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9010" windowHeight="1182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50" i="77" l="1"/>
  <c r="K25" i="77" l="1"/>
  <c r="G25" i="77"/>
  <c r="F25" i="77"/>
  <c r="E25" i="77"/>
  <c r="A22" i="88" l="1"/>
</calcChain>
</file>

<file path=xl/sharedStrings.xml><?xml version="1.0" encoding="utf-8"?>
<sst xmlns="http://schemas.openxmlformats.org/spreadsheetml/2006/main" count="822" uniqueCount="374">
  <si>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</si>
  <si>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</si>
  <si>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</si>
  <si>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</si>
  <si>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</si>
  <si>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</si>
  <si>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</si>
  <si>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</si>
  <si>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</si>
  <si>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</si>
  <si>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</si>
  <si>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</si>
  <si>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</si>
  <si>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</si>
  <si>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</si>
  <si>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</si>
  <si>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</si>
  <si>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</si>
  <si>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</si>
  <si>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</si>
  <si>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</si>
  <si>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</si>
  <si>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</si>
  <si>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</si>
  <si>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</si>
  <si>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</si>
  <si>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</si>
  <si>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</si>
  <si>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</si>
  <si>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</si>
  <si>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</si>
  <si>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</si>
  <si>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</si>
  <si>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</si>
  <si>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</si>
  <si>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</si>
  <si>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</si>
  <si>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</si>
  <si>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</si>
  <si>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</si>
  <si>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</si>
  <si>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</si>
  <si>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</si>
  <si>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</si>
  <si>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</si>
  <si>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</si>
  <si>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</si>
  <si>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</si>
  <si>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</si>
  <si>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</si>
  <si>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</si>
  <si>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</si>
  <si>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</si>
  <si>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</si>
  <si>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</si>
  <si>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</si>
  <si>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</si>
  <si>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</si>
  <si>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</si>
  <si>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</si>
  <si>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</si>
  <si>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</si>
  <si>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</si>
  <si>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</si>
  <si>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</si>
  <si>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</si>
  <si>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</si>
  <si>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</si>
  <si>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</si>
  <si>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</si>
  <si>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</si>
  <si>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</si>
  <si>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</si>
  <si>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</si>
  <si>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</si>
  <si>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</si>
  <si>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</si>
  <si>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</si>
  <si>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</si>
  <si>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</si>
  <si>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</si>
  <si>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</si>
  <si>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</si>
  <si>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</si>
  <si>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</si>
  <si>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</si>
  <si>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</si>
  <si>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</si>
  <si>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</si>
  <si>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</si>
  <si>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</si>
  <si>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</si>
  <si>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</si>
  <si>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</si>
  <si>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</si>
  <si>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</si>
  <si>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</si>
  <si>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</si>
  <si>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</si>
  <si>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</si>
  <si>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</si>
  <si>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</si>
  <si>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</si>
  <si>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</si>
  <si>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</si>
  <si>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</si>
  <si>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</si>
  <si>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</si>
  <si>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</si>
  <si>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</si>
  <si>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</si>
  <si>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</si>
  <si>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</si>
  <si>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</si>
  <si>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</si>
  <si>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</si>
  <si>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</si>
  <si>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</si>
  <si>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</si>
  <si>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</si>
  <si>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</si>
  <si>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</si>
  <si>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</si>
  <si>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</si>
  <si>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</si>
  <si>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</si>
  <si>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</si>
  <si>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</si>
  <si>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</si>
  <si>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</si>
  <si>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</si>
  <si>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</si>
  <si>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</si>
  <si>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</si>
  <si>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</si>
  <si>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</si>
  <si>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</si>
  <si>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</si>
  <si>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</si>
  <si>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</si>
  <si>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</si>
  <si>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</si>
  <si>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</si>
  <si>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</si>
  <si>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</si>
  <si>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</si>
  <si>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</si>
  <si>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</si>
  <si>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</si>
  <si>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</si>
  <si>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</si>
  <si>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</si>
  <si>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</si>
  <si>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</si>
  <si>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</si>
  <si>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</si>
  <si>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</si>
  <si>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</si>
  <si>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</si>
  <si>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</si>
  <si>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</si>
  <si>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</si>
  <si>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</si>
  <si>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</si>
  <si>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</si>
  <si>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</si>
  <si>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</si>
  <si>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</si>
  <si>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</si>
  <si>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</si>
  <si>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</si>
  <si>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</si>
  <si>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</si>
  <si>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</si>
  <si>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</si>
  <si>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</si>
  <si>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</si>
  <si>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</si>
  <si>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</si>
  <si>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</si>
  <si>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</si>
  <si>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</si>
  <si>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</si>
  <si>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</si>
  <si>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</si>
  <si>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</si>
  <si>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</si>
  <si>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</si>
  <si>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</si>
  <si>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</si>
  <si>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</si>
  <si>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</si>
  <si>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</si>
  <si>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</si>
  <si>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</si>
  <si>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</si>
  <si>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</si>
  <si>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</si>
  <si>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</si>
  <si>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</si>
  <si>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</si>
  <si>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</si>
  <si>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</si>
  <si>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</si>
  <si>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</si>
  <si>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</si>
  <si>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</si>
  <si>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</si>
  <si>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</si>
  <si>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</si>
  <si>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</si>
  <si>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</si>
  <si>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</si>
  <si>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</si>
  <si>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</si>
  <si>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</si>
  <si>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</si>
  <si>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</si>
  <si>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</si>
  <si>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</si>
  <si>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</si>
  <si>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</si>
  <si>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</si>
  <si>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</si>
  <si>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</si>
  <si>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</si>
  <si>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</si>
  <si>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</si>
  <si>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</si>
  <si>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</si>
  <si>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</si>
  <si>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</si>
  <si>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</si>
  <si>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</si>
  <si>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</si>
  <si>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</si>
  <si>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</si>
  <si>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</si>
  <si>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</si>
  <si>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</si>
  <si>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</si>
  <si>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</si>
  <si>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</si>
  <si>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</si>
  <si>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</si>
  <si>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</si>
  <si>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</si>
  <si>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</si>
  <si>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</si>
  <si>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</si>
  <si>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</si>
  <si>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</si>
  <si>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</si>
  <si>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</si>
  <si>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</si>
  <si>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</si>
  <si>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</si>
  <si>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</si>
  <si>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</si>
  <si>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</si>
  <si>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</si>
  <si>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</si>
  <si>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</si>
  <si>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</si>
  <si>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</si>
  <si>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</si>
  <si>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</si>
  <si>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</si>
  <si>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</si>
  <si>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</si>
  <si>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</si>
  <si>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</si>
  <si>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</si>
  <si>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</si>
  <si>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</si>
  <si>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</si>
  <si>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</si>
  <si>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</si>
  <si>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AMGB3129A504</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</si>
  <si>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</si>
  <si>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</si>
  <si>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</si>
  <si>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</si>
  <si>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</si>
  <si>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</si>
  <si>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</si>
  <si>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</si>
  <si>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</si>
  <si>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</si>
  <si>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</si>
  <si>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</si>
  <si>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AMGN36294269</t>
  </si>
  <si>
    <t>AMGB1129A332</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</si>
  <si>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</si>
  <si>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</si>
  <si>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</si>
  <si>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</si>
  <si>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</si>
  <si>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</si>
  <si>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</si>
  <si>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</si>
  <si>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</si>
  <si>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</si>
  <si>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</si>
  <si>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</si>
  <si>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</si>
  <si>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</si>
  <si>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</si>
  <si>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</si>
  <si>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</si>
  <si>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</si>
  <si>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</si>
  <si>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</si>
  <si>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</si>
  <si>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</si>
  <si>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</si>
  <si>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</si>
  <si>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</si>
  <si>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</si>
  <si>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</si>
  <si>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</si>
  <si>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AMGN36294277</t>
  </si>
  <si>
    <t>AMGN60294292</t>
  </si>
  <si>
    <t>AMGB2029A374</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</si>
  <si>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</si>
  <si>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</si>
  <si>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</si>
  <si>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</si>
  <si>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</si>
  <si>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</si>
  <si>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</si>
  <si>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</si>
  <si>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</si>
  <si>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01.02.2025-28.02.2025</t>
  </si>
  <si>
    <t>28.02.2025</t>
  </si>
  <si>
    <t>31.12.2024</t>
  </si>
  <si>
    <t>31.01.2025</t>
  </si>
  <si>
    <t>01.01.2025-31.01.2025</t>
  </si>
  <si>
    <t xml:space="preserve">        -</t>
  </si>
  <si>
    <t>-</t>
  </si>
  <si>
    <t>Competitive</t>
  </si>
  <si>
    <t>Non competitive</t>
  </si>
  <si>
    <t>%</t>
  </si>
  <si>
    <t>Amount, mln</t>
  </si>
  <si>
    <t>Signing Date</t>
  </si>
  <si>
    <t>I. Asian Development Bank</t>
  </si>
  <si>
    <t>1. Health Care Quality Improvement Program</t>
  </si>
  <si>
    <t>01.01.2024-31.12.2024</t>
  </si>
  <si>
    <t>31.03.2025</t>
  </si>
  <si>
    <t>01.01.2025-31.03.2025</t>
  </si>
  <si>
    <t>01.03.2025-31.03.2025</t>
  </si>
  <si>
    <t>AMGT52023265</t>
  </si>
  <si>
    <t>AMGT52191260</t>
  </si>
  <si>
    <t>AMGT52306256</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</si>
  <si>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</si>
  <si>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</si>
  <si>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</si>
  <si>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</si>
  <si>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</si>
  <si>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</si>
  <si>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</si>
  <si>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</si>
  <si>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</si>
  <si>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</si>
  <si>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</si>
  <si>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</si>
  <si>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</si>
  <si>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</si>
  <si>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</si>
  <si>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</si>
  <si>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*without interstate loans provided to the Nagorno-Karabakh Republic, the outstanding balance of which as of 31.03.2025 is 1,161.8 AMD bln (2,966.8 USD mln).</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</si>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</sst>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style="medium">
        <color theme="0"/>
      </left>
      <right style="medium">
        <color theme="0"/>
      </right>
      <top/>
      <bottom/>
      <diagonal/>
    </border>
    <border>
      <left style="medium">
        <color theme="0"/>
      </left>
      <right/>
      <top/>
      <bottom/>
      <diagonal/>
    </border>
    <border>
      <left style="medium">
        <color theme="0"/>
      </left>
      <right/>
      <top/>
      <bottom style="medium">
        <color theme="3" tint="-0.249977111117893"/>
      </bottom>
      <diagonal/>
    </border>
    <border>
      <left/>
      <right/>
      <top/>
      <bottom style="medium">
        <color theme="3" tint="-0.249977111117893"/>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s>
  <cellStyleXfs count="893">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cellStyleXfs>
  <cellXfs count="579">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43" fontId="8" fillId="0" borderId="0" xfId="28" applyFont="1" applyBorder="1"/>
    <xf numFmtId="173" fontId="22" fillId="0" borderId="0" xfId="0" applyNumberFormat="1" applyFont="1" applyBorder="1" applyAlignment="1">
      <alignment horizontal="center" vertical="center"/>
    </xf>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168" fontId="8" fillId="0" borderId="0" xfId="0" applyNumberFormat="1" applyFont="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21" fillId="0" borderId="0" xfId="0" applyFont="1" applyFill="1" applyBorder="1" applyAlignment="1">
      <alignment horizontal="left" vertical="center" wrapText="1" indent="3"/>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10" fillId="0" borderId="40" xfId="0" applyFont="1" applyBorder="1" applyAlignment="1">
      <alignment vertical="center"/>
    </xf>
    <xf numFmtId="0" fontId="8" fillId="0" borderId="34" xfId="0" applyFont="1" applyBorder="1" applyAlignment="1">
      <alignment horizontal="left" vertical="center" wrapText="1"/>
    </xf>
    <xf numFmtId="0" fontId="10" fillId="0" borderId="0" xfId="0" applyFont="1" applyBorder="1" applyAlignment="1">
      <alignment horizontal="left" vertical="center" wrapText="1" indent="6"/>
    </xf>
    <xf numFmtId="0" fontId="10" fillId="0" borderId="41" xfId="0" applyFont="1" applyBorder="1" applyAlignment="1">
      <alignment vertical="center"/>
    </xf>
    <xf numFmtId="0" fontId="8" fillId="0" borderId="34" xfId="0" applyFont="1" applyBorder="1" applyAlignment="1">
      <alignment horizontal="center" vertical="center" wrapText="1"/>
    </xf>
    <xf numFmtId="168" fontId="10" fillId="0" borderId="42" xfId="213" applyNumberFormat="1" applyFont="1" applyFill="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10" fillId="0" borderId="43"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4"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4"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5"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6" xfId="0" applyFont="1" applyFill="1" applyBorder="1" applyAlignment="1">
      <alignment vertical="center"/>
    </xf>
    <xf numFmtId="0" fontId="21" fillId="0" borderId="47" xfId="0" applyFont="1" applyFill="1" applyBorder="1" applyAlignment="1">
      <alignment horizontal="left" vertical="center" wrapText="1" indent="3"/>
    </xf>
    <xf numFmtId="169" fontId="6" fillId="0" borderId="47" xfId="213" applyNumberFormat="1" applyFont="1" applyFill="1" applyBorder="1" applyAlignment="1">
      <alignment horizontal="right" vertical="center" wrapText="1" indent="1"/>
    </xf>
    <xf numFmtId="0" fontId="21" fillId="0" borderId="47" xfId="0" applyFont="1" applyFill="1" applyBorder="1" applyAlignment="1">
      <alignment horizontal="center" vertical="center"/>
    </xf>
    <xf numFmtId="14" fontId="21" fillId="0" borderId="47"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39" xfId="0" applyFont="1" applyFill="1" applyBorder="1" applyAlignment="1">
      <alignment horizontal="left" vertical="center" wrapText="1"/>
    </xf>
    <xf numFmtId="0" fontId="122" fillId="0" borderId="0" xfId="0" applyFont="1" applyFill="1" applyBorder="1" applyAlignment="1">
      <alignment horizontal="left" vertical="center" wrapText="1"/>
    </xf>
    <xf numFmtId="0" fontId="21" fillId="0" borderId="1" xfId="0" applyFont="1" applyBorder="1" applyAlignment="1">
      <alignment horizontal="center" vertical="center" wrapText="1"/>
    </xf>
    <xf numFmtId="0" fontId="78" fillId="0" borderId="1" xfId="0" applyFont="1" applyBorder="1" applyAlignment="1">
      <alignment horizontal="center" vertical="center" wrapText="1"/>
    </xf>
    <xf numFmtId="184"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115" fillId="0" borderId="0" xfId="0" applyFont="1" applyBorder="1" applyAlignment="1">
      <alignment horizontal="center"/>
    </xf>
    <xf numFmtId="0" fontId="78" fillId="0" borderId="3" xfId="0" applyFont="1" applyBorder="1" applyAlignment="1">
      <alignment vertical="center" wrapText="1"/>
    </xf>
    <xf numFmtId="0" fontId="78" fillId="0" borderId="2" xfId="0" applyFont="1" applyBorder="1" applyAlignment="1">
      <alignment vertical="center" wrapText="1"/>
    </xf>
    <xf numFmtId="182" fontId="78" fillId="0" borderId="1" xfId="0" applyNumberFormat="1" applyFont="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74543</xdr:colOff>
      <xdr:row>6</xdr:row>
      <xdr:rowOff>109330</xdr:rowOff>
    </xdr:from>
    <xdr:to>
      <xdr:col>7</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59635</xdr:colOff>
      <xdr:row>13</xdr:row>
      <xdr:rowOff>96079</xdr:rowOff>
    </xdr:from>
    <xdr:to>
      <xdr:col>7</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4</xdr:row>
      <xdr:rowOff>109330</xdr:rowOff>
    </xdr:from>
    <xdr:to>
      <xdr:col>7</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31</xdr:row>
      <xdr:rowOff>109330</xdr:rowOff>
    </xdr:from>
    <xdr:to>
      <xdr:col>7</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33</xdr:row>
      <xdr:rowOff>109330</xdr:rowOff>
    </xdr:from>
    <xdr:to>
      <xdr:col>7</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37</xdr:row>
      <xdr:rowOff>109330</xdr:rowOff>
    </xdr:from>
    <xdr:to>
      <xdr:col>7</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62948</xdr:colOff>
      <xdr:row>15</xdr:row>
      <xdr:rowOff>82827</xdr:rowOff>
    </xdr:from>
    <xdr:to>
      <xdr:col>7</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66261</xdr:colOff>
      <xdr:row>22</xdr:row>
      <xdr:rowOff>86140</xdr:rowOff>
    </xdr:from>
    <xdr:to>
      <xdr:col>7</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49696</xdr:colOff>
      <xdr:row>8</xdr:row>
      <xdr:rowOff>74543</xdr:rowOff>
    </xdr:from>
    <xdr:to>
      <xdr:col>6</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66261</xdr:colOff>
      <xdr:row>42</xdr:row>
      <xdr:rowOff>74543</xdr:rowOff>
    </xdr:from>
    <xdr:to>
      <xdr:col>6</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19050</xdr:colOff>
      <xdr:row>20</xdr:row>
      <xdr:rowOff>95250</xdr:rowOff>
    </xdr:from>
    <xdr:to>
      <xdr:col>6</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66260</xdr:colOff>
      <xdr:row>11</xdr:row>
      <xdr:rowOff>74544</xdr:rowOff>
    </xdr:from>
    <xdr:to>
      <xdr:col>6</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69574</xdr:colOff>
      <xdr:row>28</xdr:row>
      <xdr:rowOff>77857</xdr:rowOff>
    </xdr:from>
    <xdr:to>
      <xdr:col>6</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49696</xdr:colOff>
      <xdr:row>46</xdr:row>
      <xdr:rowOff>99392</xdr:rowOff>
    </xdr:from>
    <xdr:to>
      <xdr:col>6</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69574</xdr:colOff>
      <xdr:row>18</xdr:row>
      <xdr:rowOff>152400</xdr:rowOff>
    </xdr:from>
    <xdr:to>
      <xdr:col>6</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E4" sqref="E4"/>
    </sheetView>
  </sheetViews>
  <sheetFormatPr defaultColWidth="9.140625" defaultRowHeight="13.5"/>
  <cols>
    <col min="1" max="1" width="84.7109375" style="2" customWidth="1"/>
    <col min="2" max="5" width="12.5703125" style="2" customWidth="1"/>
    <col min="6" max="8" width="12.140625" style="318" customWidth="1"/>
    <col min="9" max="9" width="12" style="319"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65" t="s">
        <v>12</v>
      </c>
      <c r="B2" s="423"/>
      <c r="C2" s="423"/>
      <c r="D2" s="423"/>
      <c r="E2" s="423"/>
      <c r="F2" s="320"/>
      <c r="G2" s="320"/>
      <c r="H2" s="320"/>
      <c r="I2" s="321"/>
      <c r="J2" s="299"/>
      <c r="K2" s="47"/>
      <c r="L2" s="115"/>
      <c r="M2" s="115"/>
    </row>
    <row r="3" spans="1:13" s="114" customFormat="1" ht="9" customHeight="1">
      <c r="A3" s="40"/>
      <c r="B3" s="300"/>
      <c r="C3" s="300"/>
      <c r="D3" s="300"/>
      <c r="E3" s="300"/>
      <c r="F3" s="320"/>
      <c r="G3" s="320"/>
      <c r="H3" s="320"/>
      <c r="I3" s="321"/>
      <c r="J3" s="299"/>
      <c r="K3" s="47"/>
      <c r="L3" s="115"/>
      <c r="M3" s="115"/>
    </row>
    <row r="4" spans="1:13" ht="18" customHeight="1">
      <c r="A4" s="466" t="s">
        <v>13</v>
      </c>
      <c r="B4" s="467" t="s">
        <v>335</v>
      </c>
      <c r="C4" s="467" t="s">
        <v>336</v>
      </c>
      <c r="D4" s="467" t="s">
        <v>334</v>
      </c>
      <c r="E4" s="467" t="s">
        <v>348</v>
      </c>
      <c r="I4" s="318"/>
      <c r="J4" s="2"/>
    </row>
    <row r="5" spans="1:13" ht="14.25">
      <c r="A5" s="26" t="s">
        <v>14</v>
      </c>
      <c r="B5" s="417">
        <v>5092.71851655097</v>
      </c>
      <c r="C5" s="417">
        <v>5127.993289681689</v>
      </c>
      <c r="D5" s="417">
        <v>5123.3316191354816</v>
      </c>
      <c r="E5" s="417">
        <v>5318.2156385207272</v>
      </c>
      <c r="I5" s="318"/>
      <c r="J5" s="2"/>
    </row>
    <row r="6" spans="1:13">
      <c r="A6" s="8" t="s">
        <v>15</v>
      </c>
      <c r="B6" s="414"/>
      <c r="C6" s="414"/>
      <c r="D6" s="414"/>
      <c r="E6" s="414"/>
      <c r="I6" s="318"/>
      <c r="J6" s="2"/>
    </row>
    <row r="7" spans="1:13" ht="14.25">
      <c r="A7" s="33" t="s">
        <v>16</v>
      </c>
      <c r="B7" s="418">
        <v>4892.8473076977916</v>
      </c>
      <c r="C7" s="418">
        <v>4928.5798876761928</v>
      </c>
      <c r="D7" s="418">
        <v>4925.2357257915946</v>
      </c>
      <c r="E7" s="418">
        <v>5118.3166550438591</v>
      </c>
      <c r="I7" s="318"/>
      <c r="J7" s="2"/>
    </row>
    <row r="8" spans="1:13">
      <c r="A8" s="7" t="s">
        <v>17</v>
      </c>
      <c r="B8" s="414"/>
      <c r="C8" s="414"/>
      <c r="D8" s="414"/>
      <c r="E8" s="414"/>
      <c r="I8" s="318"/>
      <c r="J8" s="2"/>
    </row>
    <row r="9" spans="1:13">
      <c r="A9" s="36" t="s">
        <v>18</v>
      </c>
      <c r="B9" s="419">
        <v>2359.5870527429911</v>
      </c>
      <c r="C9" s="419">
        <v>2361.5470884903934</v>
      </c>
      <c r="D9" s="419">
        <v>2300.4645820143946</v>
      </c>
      <c r="E9" s="419">
        <v>2534.0338331446592</v>
      </c>
      <c r="I9" s="318"/>
      <c r="J9" s="2"/>
    </row>
    <row r="10" spans="1:13">
      <c r="A10" s="7" t="s">
        <v>17</v>
      </c>
      <c r="B10" s="420"/>
      <c r="C10" s="420"/>
      <c r="D10" s="420"/>
      <c r="E10" s="420"/>
      <c r="I10" s="318"/>
      <c r="J10" s="2"/>
    </row>
    <row r="11" spans="1:13">
      <c r="A11" s="24" t="s">
        <v>19</v>
      </c>
      <c r="B11" s="420">
        <v>1786.8233613856994</v>
      </c>
      <c r="C11" s="420">
        <v>1787.9251453137649</v>
      </c>
      <c r="D11" s="420">
        <v>1753.5190692594565</v>
      </c>
      <c r="E11" s="420">
        <v>1757.6054103244187</v>
      </c>
      <c r="I11" s="318"/>
      <c r="J11" s="2"/>
    </row>
    <row r="12" spans="1:13">
      <c r="A12" s="24" t="s">
        <v>20</v>
      </c>
      <c r="B12" s="420">
        <v>171.044478806602</v>
      </c>
      <c r="C12" s="420">
        <v>170.76567299999999</v>
      </c>
      <c r="D12" s="420">
        <v>152.16798</v>
      </c>
      <c r="E12" s="420">
        <v>151.35114492589699</v>
      </c>
      <c r="I12" s="318"/>
      <c r="J12" s="2"/>
    </row>
    <row r="13" spans="1:13">
      <c r="A13" s="24" t="s">
        <v>21</v>
      </c>
      <c r="B13" s="420">
        <v>399.15627831999996</v>
      </c>
      <c r="C13" s="420">
        <v>400.29438864000002</v>
      </c>
      <c r="D13" s="420">
        <v>392.22493967999998</v>
      </c>
      <c r="E13" s="420">
        <v>622.46598173999996</v>
      </c>
      <c r="I13" s="318"/>
      <c r="J13" s="2"/>
    </row>
    <row r="14" spans="1:13" s="157" customFormat="1">
      <c r="A14" s="32" t="s">
        <v>22</v>
      </c>
      <c r="B14" s="420">
        <v>2.5629342306896001</v>
      </c>
      <c r="C14" s="420">
        <v>2.5618815366288001</v>
      </c>
      <c r="D14" s="420">
        <v>2.5525930749381995</v>
      </c>
      <c r="E14" s="420">
        <v>2.6112961543436999</v>
      </c>
      <c r="F14" s="322"/>
      <c r="G14" s="322"/>
      <c r="H14" s="322"/>
      <c r="I14" s="322"/>
    </row>
    <row r="15" spans="1:13" s="157" customFormat="1">
      <c r="A15" s="158" t="s">
        <v>23</v>
      </c>
      <c r="B15" s="419">
        <v>2533.2602549548001</v>
      </c>
      <c r="C15" s="419">
        <v>2567.0327991857998</v>
      </c>
      <c r="D15" s="419">
        <v>2624.7711437772</v>
      </c>
      <c r="E15" s="419">
        <v>2584.2828218991999</v>
      </c>
      <c r="F15" s="322"/>
      <c r="G15" s="322"/>
      <c r="H15" s="322"/>
      <c r="I15" s="322"/>
    </row>
    <row r="16" spans="1:13" s="157" customFormat="1">
      <c r="A16" s="159" t="s">
        <v>17</v>
      </c>
      <c r="B16" s="420"/>
      <c r="C16" s="420"/>
      <c r="D16" s="420"/>
      <c r="E16" s="420"/>
      <c r="F16" s="322"/>
      <c r="G16" s="322"/>
      <c r="H16" s="322"/>
      <c r="I16" s="322"/>
    </row>
    <row r="17" spans="1:10" s="157" customFormat="1">
      <c r="A17" s="32" t="s">
        <v>24</v>
      </c>
      <c r="B17" s="420">
        <v>0</v>
      </c>
      <c r="C17" s="420">
        <v>0</v>
      </c>
      <c r="D17" s="420">
        <v>0</v>
      </c>
      <c r="E17" s="420">
        <v>0</v>
      </c>
      <c r="F17" s="322"/>
      <c r="G17" s="322"/>
      <c r="H17" s="322"/>
      <c r="I17" s="322"/>
    </row>
    <row r="18" spans="1:10" s="157" customFormat="1">
      <c r="A18" s="32" t="s">
        <v>293</v>
      </c>
      <c r="B18" s="420">
        <v>2302.9867341934</v>
      </c>
      <c r="C18" s="420">
        <v>2336.055112</v>
      </c>
      <c r="D18" s="420">
        <v>2393.4552450000001</v>
      </c>
      <c r="E18" s="420">
        <v>2415.1207730740998</v>
      </c>
      <c r="F18" s="322"/>
      <c r="G18" s="322"/>
      <c r="H18" s="322"/>
      <c r="I18" s="322"/>
    </row>
    <row r="19" spans="1:10" s="28" customFormat="1">
      <c r="A19" s="24" t="s">
        <v>25</v>
      </c>
      <c r="B19" s="420">
        <v>220.73283064</v>
      </c>
      <c r="C19" s="420">
        <v>221.72062607999999</v>
      </c>
      <c r="D19" s="420">
        <v>222.50572148000001</v>
      </c>
      <c r="E19" s="420">
        <v>160.71401825999999</v>
      </c>
      <c r="F19" s="323"/>
      <c r="G19" s="323"/>
      <c r="H19" s="323"/>
      <c r="I19" s="323"/>
    </row>
    <row r="20" spans="1:10">
      <c r="A20" s="25" t="s">
        <v>26</v>
      </c>
      <c r="B20" s="420">
        <v>9.5406901214000008</v>
      </c>
      <c r="C20" s="420">
        <v>9.2570611058000019</v>
      </c>
      <c r="D20" s="420">
        <v>8.8101772971999992</v>
      </c>
      <c r="E20" s="420">
        <v>8.4480305650999998</v>
      </c>
      <c r="I20" s="318"/>
      <c r="J20" s="2"/>
    </row>
    <row r="21" spans="1:10" ht="14.25">
      <c r="A21" s="33" t="s">
        <v>27</v>
      </c>
      <c r="B21" s="416">
        <v>199.87120885317839</v>
      </c>
      <c r="C21" s="416">
        <v>199.41340200549601</v>
      </c>
      <c r="D21" s="416">
        <v>198.09589334388701</v>
      </c>
      <c r="E21" s="416">
        <v>199.89898347686852</v>
      </c>
      <c r="I21" s="318"/>
      <c r="J21" s="2"/>
    </row>
    <row r="22" spans="1:10">
      <c r="A22" s="7" t="s">
        <v>17</v>
      </c>
      <c r="B22" s="420"/>
      <c r="C22" s="420"/>
      <c r="D22" s="420"/>
      <c r="E22" s="420"/>
      <c r="I22" s="318"/>
      <c r="J22" s="2"/>
    </row>
    <row r="23" spans="1:10" ht="14.25" thickBot="1">
      <c r="A23" s="489" t="s">
        <v>28</v>
      </c>
      <c r="B23" s="491">
        <v>25.851630069124003</v>
      </c>
      <c r="C23" s="491">
        <v>25.466526193411202</v>
      </c>
      <c r="D23" s="491">
        <v>25.268534225979803</v>
      </c>
      <c r="E23" s="491">
        <v>25.447125935399395</v>
      </c>
      <c r="I23" s="318"/>
      <c r="J23" s="2"/>
    </row>
    <row r="24" spans="1:10" ht="26.25" thickTop="1">
      <c r="A24" s="488" t="s">
        <v>29</v>
      </c>
      <c r="B24" s="490"/>
      <c r="C24" s="490"/>
      <c r="D24" s="490"/>
      <c r="E24" s="490"/>
      <c r="I24" s="318"/>
      <c r="J24" s="2"/>
    </row>
    <row r="25" spans="1:10" s="212" customFormat="1" ht="51">
      <c r="A25" s="454" t="s">
        <v>308</v>
      </c>
      <c r="B25" s="463"/>
      <c r="C25" s="463"/>
      <c r="D25" s="463"/>
      <c r="E25" s="463"/>
      <c r="F25" s="463"/>
      <c r="G25" s="324"/>
      <c r="H25" s="324"/>
      <c r="I25" s="324"/>
    </row>
    <row r="26" spans="1:10" s="114" customFormat="1" ht="18.75">
      <c r="A26" s="40"/>
      <c r="B26" s="414"/>
      <c r="C26" s="414"/>
      <c r="D26" s="414"/>
      <c r="E26" s="414"/>
      <c r="F26" s="326"/>
      <c r="G26" s="326"/>
      <c r="H26" s="326"/>
      <c r="I26" s="326"/>
    </row>
    <row r="27" spans="1:10" ht="16.5">
      <c r="A27" s="466" t="s">
        <v>30</v>
      </c>
      <c r="B27" s="467" t="s">
        <v>335</v>
      </c>
      <c r="C27" s="467" t="s">
        <v>336</v>
      </c>
      <c r="D27" s="467" t="s">
        <v>334</v>
      </c>
      <c r="E27" s="467" t="s">
        <v>348</v>
      </c>
      <c r="I27" s="318"/>
      <c r="J27" s="2"/>
    </row>
    <row r="28" spans="1:10" ht="14.25">
      <c r="A28" s="26" t="s">
        <v>14</v>
      </c>
      <c r="B28" s="417">
        <v>12842.239551520499</v>
      </c>
      <c r="C28" s="417">
        <v>12886.995601331146</v>
      </c>
      <c r="D28" s="417">
        <v>13027.848291551345</v>
      </c>
      <c r="E28" s="417">
        <v>13581.081331292236</v>
      </c>
      <c r="I28" s="318"/>
      <c r="J28" s="2"/>
    </row>
    <row r="29" spans="1:10">
      <c r="A29" s="8" t="s">
        <v>15</v>
      </c>
      <c r="B29" s="338"/>
      <c r="C29" s="338"/>
      <c r="D29" s="338"/>
      <c r="E29" s="338"/>
      <c r="I29" s="318"/>
      <c r="J29" s="2"/>
    </row>
    <row r="30" spans="1:10" ht="14.25">
      <c r="A30" s="33" t="s">
        <v>16</v>
      </c>
      <c r="B30" s="416">
        <v>12338.227021630499</v>
      </c>
      <c r="C30" s="416">
        <v>12385.856171281146</v>
      </c>
      <c r="D30" s="416">
        <v>12524.120749101345</v>
      </c>
      <c r="E30" s="416">
        <v>13070.601024142237</v>
      </c>
      <c r="I30" s="318"/>
      <c r="J30" s="2"/>
    </row>
    <row r="31" spans="1:10">
      <c r="A31" s="7" t="s">
        <v>17</v>
      </c>
      <c r="B31" s="420"/>
      <c r="C31" s="420"/>
      <c r="D31" s="420"/>
      <c r="E31" s="420"/>
      <c r="I31" s="318"/>
      <c r="J31" s="2"/>
    </row>
    <row r="32" spans="1:10">
      <c r="A32" s="36" t="s">
        <v>18</v>
      </c>
      <c r="B32" s="419">
        <v>5950.1388257590042</v>
      </c>
      <c r="C32" s="419">
        <v>5934.7283084298188</v>
      </c>
      <c r="D32" s="419">
        <v>5849.7293953475946</v>
      </c>
      <c r="E32" s="419">
        <v>6471.1403078338553</v>
      </c>
      <c r="I32" s="318"/>
      <c r="J32" s="2"/>
    </row>
    <row r="33" spans="1:10">
      <c r="A33" s="7" t="s">
        <v>17</v>
      </c>
      <c r="B33" s="420"/>
      <c r="C33" s="420"/>
      <c r="D33" s="420"/>
      <c r="E33" s="420"/>
      <c r="I33" s="318"/>
      <c r="J33" s="2"/>
    </row>
    <row r="34" spans="1:10">
      <c r="A34" s="24" t="s">
        <v>19</v>
      </c>
      <c r="B34" s="420">
        <v>4505.8083553200004</v>
      </c>
      <c r="C34" s="420">
        <v>4493.1773856899999</v>
      </c>
      <c r="D34" s="420">
        <v>4458.9306546799999</v>
      </c>
      <c r="E34" s="420">
        <v>4488.3817521500005</v>
      </c>
      <c r="I34" s="318"/>
      <c r="J34" s="2"/>
    </row>
    <row r="35" spans="1:10">
      <c r="A35" s="24" t="s">
        <v>20</v>
      </c>
      <c r="B35" s="420">
        <v>431.3205537790044</v>
      </c>
      <c r="C35" s="420">
        <v>429.14574034981899</v>
      </c>
      <c r="D35" s="420">
        <v>386.93988709759446</v>
      </c>
      <c r="E35" s="420">
        <v>386.50411125385483</v>
      </c>
      <c r="I35" s="318"/>
      <c r="J35" s="2"/>
    </row>
    <row r="36" spans="1:10">
      <c r="A36" s="24" t="s">
        <v>21</v>
      </c>
      <c r="B36" s="420">
        <v>1006.5469999999999</v>
      </c>
      <c r="C36" s="420">
        <v>1005.967</v>
      </c>
      <c r="D36" s="420">
        <v>997.36799999999994</v>
      </c>
      <c r="E36" s="420">
        <v>1589.586</v>
      </c>
      <c r="I36" s="318"/>
      <c r="J36" s="2"/>
    </row>
    <row r="37" spans="1:10">
      <c r="A37" s="24" t="s">
        <v>22</v>
      </c>
      <c r="B37" s="420">
        <v>6.4629166600000003</v>
      </c>
      <c r="C37" s="420">
        <v>6.4381823899999997</v>
      </c>
      <c r="D37" s="420">
        <v>6.4908535699999996</v>
      </c>
      <c r="E37" s="420">
        <v>6.6684444300000001</v>
      </c>
      <c r="I37" s="318"/>
      <c r="J37" s="2"/>
    </row>
    <row r="38" spans="1:10">
      <c r="A38" s="36" t="s">
        <v>23</v>
      </c>
      <c r="B38" s="419">
        <v>6388.0881958714945</v>
      </c>
      <c r="C38" s="419">
        <v>6451.1278628513264</v>
      </c>
      <c r="D38" s="419">
        <v>6674.391353753751</v>
      </c>
      <c r="E38" s="419">
        <v>6599.4607163083829</v>
      </c>
      <c r="I38" s="318"/>
      <c r="J38" s="2"/>
    </row>
    <row r="39" spans="1:10">
      <c r="A39" s="7" t="s">
        <v>17</v>
      </c>
      <c r="B39" s="420"/>
      <c r="C39" s="420"/>
      <c r="D39" s="420"/>
      <c r="E39" s="420"/>
      <c r="I39" s="318"/>
      <c r="J39" s="2"/>
    </row>
    <row r="40" spans="1:10">
      <c r="A40" s="24" t="s">
        <v>24</v>
      </c>
      <c r="B40" s="420">
        <v>0</v>
      </c>
      <c r="C40" s="420">
        <v>0</v>
      </c>
      <c r="D40" s="420">
        <v>0</v>
      </c>
      <c r="E40" s="420">
        <v>0</v>
      </c>
      <c r="I40" s="318"/>
      <c r="J40" s="2"/>
    </row>
    <row r="41" spans="1:10">
      <c r="A41" s="24" t="s">
        <v>293</v>
      </c>
      <c r="B41" s="420">
        <v>5807.4105663541459</v>
      </c>
      <c r="C41" s="420">
        <v>5870.6652392440692</v>
      </c>
      <c r="D41" s="420">
        <v>6086.190421095459</v>
      </c>
      <c r="E41" s="420">
        <v>6167.4730536379884</v>
      </c>
      <c r="I41" s="318"/>
      <c r="J41" s="2"/>
    </row>
    <row r="42" spans="1:10">
      <c r="A42" s="24" t="s">
        <v>25</v>
      </c>
      <c r="B42" s="420">
        <v>556.61900000000003</v>
      </c>
      <c r="C42" s="420">
        <v>557.19899999999996</v>
      </c>
      <c r="D42" s="420">
        <v>565.798</v>
      </c>
      <c r="E42" s="420">
        <v>410.41399999999999</v>
      </c>
      <c r="I42" s="318"/>
      <c r="J42" s="2"/>
    </row>
    <row r="43" spans="1:10">
      <c r="A43" s="25" t="s">
        <v>26</v>
      </c>
      <c r="B43" s="420">
        <v>24.058629517349207</v>
      </c>
      <c r="C43" s="420">
        <v>23.263623607257742</v>
      </c>
      <c r="D43" s="420">
        <v>22.402932658292226</v>
      </c>
      <c r="E43" s="420">
        <v>21.573662670395056</v>
      </c>
      <c r="I43" s="318"/>
      <c r="J43" s="2"/>
    </row>
    <row r="44" spans="1:10" ht="14.25">
      <c r="A44" s="33" t="s">
        <v>27</v>
      </c>
      <c r="B44" s="416">
        <v>504.01252989</v>
      </c>
      <c r="C44" s="416">
        <v>501.13943004999999</v>
      </c>
      <c r="D44" s="416">
        <v>503.72754244999999</v>
      </c>
      <c r="E44" s="416">
        <v>510.48030715000004</v>
      </c>
      <c r="I44" s="318"/>
      <c r="J44" s="2"/>
    </row>
    <row r="45" spans="1:10">
      <c r="A45" s="7" t="s">
        <v>17</v>
      </c>
      <c r="B45" s="420"/>
      <c r="C45" s="420"/>
      <c r="D45" s="420"/>
      <c r="E45" s="420"/>
      <c r="I45" s="318"/>
      <c r="J45" s="2"/>
    </row>
    <row r="46" spans="1:10" ht="14.25" thickBot="1">
      <c r="A46" s="489" t="s">
        <v>28</v>
      </c>
      <c r="B46" s="491">
        <v>65.189706650000005</v>
      </c>
      <c r="C46" s="491">
        <v>63.999110860000002</v>
      </c>
      <c r="D46" s="491">
        <v>64.254015730000006</v>
      </c>
      <c r="E46" s="491">
        <v>64.984105659999997</v>
      </c>
      <c r="I46" s="318"/>
      <c r="J46" s="2"/>
    </row>
    <row r="47" spans="1:10" ht="26.25" thickTop="1">
      <c r="A47" s="488" t="s">
        <v>29</v>
      </c>
      <c r="B47" s="488"/>
      <c r="C47" s="488"/>
      <c r="D47" s="488"/>
      <c r="E47" s="488"/>
      <c r="I47" s="318"/>
      <c r="J47" s="2"/>
    </row>
    <row r="48" spans="1:10" s="212" customFormat="1" ht="51">
      <c r="A48" s="454" t="s">
        <v>308</v>
      </c>
      <c r="B48" s="454"/>
      <c r="C48" s="454"/>
      <c r="D48" s="546"/>
      <c r="E48" s="548"/>
      <c r="F48" s="454"/>
      <c r="G48" s="324"/>
      <c r="H48" s="324"/>
      <c r="I48" s="324"/>
    </row>
    <row r="49" spans="1:10" s="114" customFormat="1" ht="18.75">
      <c r="A49" s="40"/>
      <c r="B49" s="414"/>
      <c r="C49" s="414"/>
      <c r="D49" s="414"/>
      <c r="E49" s="414"/>
      <c r="F49" s="326"/>
      <c r="G49" s="326"/>
      <c r="H49" s="326"/>
      <c r="I49" s="326"/>
    </row>
    <row r="50" spans="1:10" ht="16.5">
      <c r="A50" s="472"/>
      <c r="B50" s="467" t="s">
        <v>335</v>
      </c>
      <c r="C50" s="467" t="s">
        <v>336</v>
      </c>
      <c r="D50" s="467" t="s">
        <v>334</v>
      </c>
      <c r="E50" s="467" t="s">
        <v>348</v>
      </c>
      <c r="I50" s="318"/>
      <c r="J50" s="2"/>
    </row>
    <row r="51" spans="1:10" s="100" customFormat="1" ht="14.25">
      <c r="A51" s="102" t="s">
        <v>31</v>
      </c>
      <c r="B51" s="424">
        <v>5092.7185165509691</v>
      </c>
      <c r="C51" s="424">
        <v>5127.9932896816899</v>
      </c>
      <c r="D51" s="424">
        <v>5123.3316191354816</v>
      </c>
      <c r="E51" s="424">
        <v>5318.2156385207272</v>
      </c>
    </row>
    <row r="52" spans="1:10" s="101" customFormat="1">
      <c r="A52" s="7" t="s">
        <v>15</v>
      </c>
      <c r="B52" s="420"/>
      <c r="C52" s="420"/>
      <c r="D52" s="420"/>
      <c r="E52" s="420"/>
    </row>
    <row r="53" spans="1:10" s="101" customFormat="1">
      <c r="A53" s="24" t="s">
        <v>32</v>
      </c>
      <c r="B53" s="420">
        <v>2559.4582615961695</v>
      </c>
      <c r="C53" s="420">
        <v>2560.9604904958896</v>
      </c>
      <c r="D53" s="420">
        <v>2498.5604753582816</v>
      </c>
      <c r="E53" s="420">
        <v>2733.9328166215278</v>
      </c>
    </row>
    <row r="54" spans="1:10" s="101" customFormat="1">
      <c r="A54" s="24" t="s">
        <v>33</v>
      </c>
      <c r="B54" s="420">
        <v>2533.2602549548001</v>
      </c>
      <c r="C54" s="420">
        <v>2567.0327991857998</v>
      </c>
      <c r="D54" s="420">
        <v>2624.7711437772</v>
      </c>
      <c r="E54" s="420">
        <v>2584.2828218991999</v>
      </c>
    </row>
    <row r="55" spans="1:10" s="100" customFormat="1" ht="14.25">
      <c r="A55" s="102" t="s">
        <v>34</v>
      </c>
      <c r="B55" s="424">
        <v>12842.239551520499</v>
      </c>
      <c r="C55" s="424">
        <v>12886.995601331146</v>
      </c>
      <c r="D55" s="424">
        <v>13027.848291551345</v>
      </c>
      <c r="E55" s="424">
        <v>13581.081331292238</v>
      </c>
    </row>
    <row r="56" spans="1:10" s="101" customFormat="1">
      <c r="A56" s="7" t="s">
        <v>15</v>
      </c>
      <c r="B56" s="420"/>
      <c r="C56" s="420"/>
      <c r="D56" s="420"/>
      <c r="E56" s="420"/>
    </row>
    <row r="57" spans="1:10" s="101" customFormat="1">
      <c r="A57" s="24" t="s">
        <v>35</v>
      </c>
      <c r="B57" s="420">
        <v>6454.1513556490045</v>
      </c>
      <c r="C57" s="420">
        <v>6435.8677384798184</v>
      </c>
      <c r="D57" s="420">
        <v>6353.4569377975949</v>
      </c>
      <c r="E57" s="420">
        <v>6981.6206149838554</v>
      </c>
    </row>
    <row r="58" spans="1:10" s="101" customFormat="1">
      <c r="A58" s="24" t="s">
        <v>36</v>
      </c>
      <c r="B58" s="420">
        <v>6388.0881958714945</v>
      </c>
      <c r="C58" s="420">
        <v>6451.1278628513264</v>
      </c>
      <c r="D58" s="420">
        <v>6674.391353753751</v>
      </c>
      <c r="E58" s="420">
        <v>6599.4607163083829</v>
      </c>
    </row>
    <row r="59" spans="1:10" s="114" customFormat="1" ht="18.75">
      <c r="A59" s="40"/>
      <c r="B59" s="414"/>
      <c r="C59" s="414"/>
      <c r="D59" s="414"/>
      <c r="E59" s="414"/>
      <c r="F59" s="326"/>
      <c r="G59" s="326"/>
      <c r="H59" s="326"/>
      <c r="I59" s="326"/>
    </row>
    <row r="60" spans="1:10" ht="16.5">
      <c r="A60" s="472"/>
      <c r="B60" s="467" t="s">
        <v>335</v>
      </c>
      <c r="C60" s="467" t="s">
        <v>336</v>
      </c>
      <c r="D60" s="467" t="s">
        <v>334</v>
      </c>
      <c r="E60" s="467" t="s">
        <v>348</v>
      </c>
      <c r="I60" s="318"/>
      <c r="J60" s="2"/>
    </row>
    <row r="61" spans="1:10" s="100" customFormat="1" ht="14.25">
      <c r="A61" s="102" t="s">
        <v>31</v>
      </c>
      <c r="B61" s="424">
        <v>5092.71851655097</v>
      </c>
      <c r="C61" s="424">
        <v>5127.993289681689</v>
      </c>
      <c r="D61" s="424">
        <v>5123.3316191354816</v>
      </c>
      <c r="E61" s="424">
        <v>5318.2156385207272</v>
      </c>
    </row>
    <row r="62" spans="1:10" s="101" customFormat="1">
      <c r="A62" s="7" t="s">
        <v>15</v>
      </c>
      <c r="B62" s="420"/>
      <c r="C62" s="420"/>
      <c r="D62" s="420"/>
      <c r="E62" s="420"/>
    </row>
    <row r="63" spans="1:10" s="101" customFormat="1">
      <c r="A63" s="24" t="s">
        <v>37</v>
      </c>
      <c r="B63" s="420">
        <v>2483.5719031214021</v>
      </c>
      <c r="C63" s="420">
        <v>2516.0778461057998</v>
      </c>
      <c r="D63" s="420">
        <v>2554.4334022972002</v>
      </c>
      <c r="E63" s="420">
        <v>2574.919948565097</v>
      </c>
    </row>
    <row r="64" spans="1:10" s="101" customFormat="1">
      <c r="A64" s="24" t="s">
        <v>38</v>
      </c>
      <c r="B64" s="420">
        <v>2609.1466134295679</v>
      </c>
      <c r="C64" s="420">
        <v>2611.9154435758892</v>
      </c>
      <c r="D64" s="420">
        <v>2568.8982168382813</v>
      </c>
      <c r="E64" s="420">
        <v>2743.2956899556302</v>
      </c>
    </row>
    <row r="65" spans="1:10" s="100" customFormat="1" ht="14.25">
      <c r="A65" s="102" t="s">
        <v>34</v>
      </c>
      <c r="B65" s="424">
        <v>12842.239551520499</v>
      </c>
      <c r="C65" s="424">
        <v>12886.995601331146</v>
      </c>
      <c r="D65" s="424">
        <v>13027.848291551345</v>
      </c>
      <c r="E65" s="424">
        <v>13581.081331292236</v>
      </c>
    </row>
    <row r="66" spans="1:10" s="101" customFormat="1">
      <c r="A66" s="7" t="s">
        <v>15</v>
      </c>
      <c r="B66" s="420"/>
      <c r="C66" s="420"/>
      <c r="D66" s="420"/>
      <c r="E66" s="420"/>
    </row>
    <row r="67" spans="1:10" s="101" customFormat="1">
      <c r="A67" s="24" t="s">
        <v>39</v>
      </c>
      <c r="B67" s="420">
        <v>6262.7897496504993</v>
      </c>
      <c r="C67" s="420">
        <v>6323.0746032011457</v>
      </c>
      <c r="D67" s="420">
        <v>6495.5332408513459</v>
      </c>
      <c r="E67" s="420">
        <v>6575.5508275622378</v>
      </c>
    </row>
    <row r="68" spans="1:10" s="101" customFormat="1" ht="14.25" thickBot="1">
      <c r="A68" s="492" t="s">
        <v>40</v>
      </c>
      <c r="B68" s="491">
        <v>6579.4498018699996</v>
      </c>
      <c r="C68" s="491">
        <v>6563.92099813</v>
      </c>
      <c r="D68" s="491">
        <v>6532.3150506999991</v>
      </c>
      <c r="E68" s="491">
        <v>7005.5305037299986</v>
      </c>
    </row>
    <row r="69" spans="1:10" ht="14.25" thickTop="1">
      <c r="A69" s="490"/>
      <c r="B69" s="490"/>
      <c r="C69" s="490"/>
      <c r="D69" s="490"/>
      <c r="E69" s="490"/>
      <c r="I69" s="318"/>
      <c r="J69" s="2"/>
    </row>
    <row r="70" spans="1:10" ht="16.5">
      <c r="A70" s="487"/>
      <c r="B70" s="467" t="s">
        <v>335</v>
      </c>
      <c r="C70" s="467" t="s">
        <v>336</v>
      </c>
      <c r="D70" s="467" t="s">
        <v>334</v>
      </c>
      <c r="E70" s="467" t="s">
        <v>348</v>
      </c>
      <c r="I70" s="318"/>
      <c r="J70" s="2"/>
    </row>
    <row r="71" spans="1:10" ht="17.25" customHeight="1" thickBot="1">
      <c r="A71" s="494" t="s">
        <v>41</v>
      </c>
      <c r="B71" s="493">
        <v>396.56</v>
      </c>
      <c r="C71" s="493">
        <v>397.92</v>
      </c>
      <c r="D71" s="493">
        <v>393.26</v>
      </c>
      <c r="E71" s="493">
        <v>391.59</v>
      </c>
      <c r="I71" s="318"/>
      <c r="J71" s="2"/>
    </row>
    <row r="72" spans="1:10" ht="14.25" thickTop="1">
      <c r="A72" s="4"/>
      <c r="F72" s="325"/>
      <c r="G72" s="325"/>
      <c r="H72" s="325"/>
    </row>
    <row r="73" spans="1:10">
      <c r="F73" s="325"/>
      <c r="G73" s="325"/>
      <c r="H73" s="325"/>
    </row>
    <row r="75" spans="1:10">
      <c r="B75" s="47"/>
      <c r="C75" s="47"/>
      <c r="D75" s="47"/>
      <c r="E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6.5"/>
  <cols>
    <col min="1" max="1" width="83.7109375" style="1" customWidth="1"/>
    <col min="2" max="2" width="13.42578125" style="1" bestFit="1" customWidth="1"/>
    <col min="3" max="5" width="12.5703125" style="1" bestFit="1" customWidth="1"/>
    <col min="6" max="12" width="13" style="1" bestFit="1" customWidth="1"/>
    <col min="13" max="27" width="15.140625" style="1" customWidth="1"/>
    <col min="28" max="34" width="12.140625" style="1" customWidth="1"/>
    <col min="35" max="35" width="9.140625" style="1"/>
    <col min="36" max="36" width="9.5703125" style="1" bestFit="1" customWidth="1"/>
    <col min="37" max="16384" width="9.140625" style="1"/>
  </cols>
  <sheetData>
    <row r="1" spans="1:34" ht="9" customHeight="1"/>
    <row r="2" spans="1:34" s="103" customFormat="1" ht="17.25">
      <c r="A2" s="471"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ht="9" customHeight="1"/>
    <row r="4" spans="1:34" s="103" customFormat="1" ht="18" customHeight="1">
      <c r="A4" s="487"/>
      <c r="B4" s="467" t="s">
        <v>335</v>
      </c>
      <c r="C4" s="467" t="s">
        <v>336</v>
      </c>
      <c r="D4" s="467" t="s">
        <v>334</v>
      </c>
      <c r="E4" s="467" t="s">
        <v>348</v>
      </c>
      <c r="F4" s="16"/>
      <c r="G4" s="16"/>
      <c r="H4" s="16"/>
      <c r="I4" s="16"/>
      <c r="J4" s="16"/>
      <c r="K4" s="16"/>
    </row>
    <row r="5" spans="1:34" s="103" customFormat="1" ht="16.5" customHeight="1">
      <c r="A5" s="27" t="s">
        <v>185</v>
      </c>
      <c r="B5" s="141">
        <v>504.01252989</v>
      </c>
      <c r="C5" s="141">
        <v>501.13943004999999</v>
      </c>
      <c r="D5" s="141">
        <v>503.72754244999999</v>
      </c>
      <c r="E5" s="141">
        <v>510.48030715000004</v>
      </c>
      <c r="F5" s="16"/>
      <c r="G5" s="16"/>
      <c r="H5" s="16"/>
      <c r="I5" s="16"/>
      <c r="J5" s="16"/>
      <c r="K5" s="16"/>
    </row>
    <row r="6" spans="1:34" s="281" customFormat="1" ht="16.5" customHeight="1">
      <c r="A6" s="11" t="s">
        <v>137</v>
      </c>
      <c r="B6" s="283">
        <v>100</v>
      </c>
      <c r="C6" s="283">
        <v>100</v>
      </c>
      <c r="D6" s="283">
        <v>100</v>
      </c>
      <c r="E6" s="283">
        <v>100</v>
      </c>
      <c r="F6" s="16"/>
      <c r="G6" s="16"/>
      <c r="H6" s="16"/>
      <c r="I6" s="16"/>
      <c r="J6" s="16"/>
      <c r="K6" s="16"/>
    </row>
    <row r="7" spans="1:34" s="103" customFormat="1" ht="16.5" customHeight="1">
      <c r="A7" s="13" t="s">
        <v>59</v>
      </c>
      <c r="B7" s="12"/>
      <c r="C7" s="12"/>
      <c r="D7" s="12"/>
      <c r="E7" s="12"/>
      <c r="F7" s="16"/>
      <c r="G7" s="16"/>
      <c r="H7" s="16"/>
      <c r="I7" s="16"/>
      <c r="J7" s="16"/>
      <c r="K7" s="16"/>
    </row>
    <row r="8" spans="1:34" s="103" customFormat="1" ht="16.5" customHeight="1">
      <c r="A8" s="138" t="s">
        <v>138</v>
      </c>
      <c r="B8" s="12">
        <v>48.133177312664536</v>
      </c>
      <c r="C8" s="12">
        <v>47.633410694940387</v>
      </c>
      <c r="D8" s="12">
        <v>47.476252854237799</v>
      </c>
      <c r="E8" s="12">
        <v>46.753001645148778</v>
      </c>
      <c r="F8" s="16"/>
      <c r="G8" s="16"/>
      <c r="H8" s="16"/>
      <c r="I8" s="16"/>
      <c r="J8" s="16"/>
      <c r="K8" s="16"/>
    </row>
    <row r="9" spans="1:34" s="103" customFormat="1" ht="16.5" customHeight="1">
      <c r="A9" s="13" t="s">
        <v>59</v>
      </c>
      <c r="B9" s="12"/>
      <c r="C9" s="12"/>
      <c r="D9" s="12"/>
      <c r="E9" s="12"/>
      <c r="F9" s="16"/>
      <c r="G9" s="16"/>
      <c r="H9" s="16"/>
      <c r="I9" s="16"/>
      <c r="J9" s="16"/>
      <c r="K9" s="16"/>
    </row>
    <row r="10" spans="1:34" s="103" customFormat="1" ht="16.5" customHeight="1">
      <c r="A10" s="14" t="s">
        <v>139</v>
      </c>
      <c r="B10" s="12">
        <v>6.3599609333117098</v>
      </c>
      <c r="C10" s="12">
        <v>6.1749282024989602</v>
      </c>
      <c r="D10" s="12">
        <v>6.1432019082164047</v>
      </c>
      <c r="E10" s="12">
        <v>6.0619380545285351</v>
      </c>
      <c r="F10" s="16"/>
      <c r="G10" s="16"/>
      <c r="H10" s="16"/>
      <c r="I10" s="16"/>
      <c r="J10" s="16"/>
      <c r="K10" s="16"/>
    </row>
    <row r="11" spans="1:34" s="103" customFormat="1" ht="16.5" customHeight="1">
      <c r="A11" s="14" t="s">
        <v>145</v>
      </c>
      <c r="B11" s="12">
        <v>1.9806401047566626</v>
      </c>
      <c r="C11" s="12">
        <v>1.9935936370050151</v>
      </c>
      <c r="D11" s="12">
        <v>1.9964969993671229</v>
      </c>
      <c r="E11" s="12">
        <v>1.9884828852011474</v>
      </c>
      <c r="F11" s="16"/>
      <c r="G11" s="16"/>
      <c r="H11" s="16"/>
      <c r="I11" s="16"/>
      <c r="J11" s="16"/>
      <c r="K11" s="16"/>
    </row>
    <row r="12" spans="1:34" s="103" customFormat="1" ht="16.5" customHeight="1">
      <c r="A12" s="14" t="s">
        <v>146</v>
      </c>
      <c r="B12" s="12">
        <v>11.214126704813379</v>
      </c>
      <c r="C12" s="12">
        <v>11.287467919727701</v>
      </c>
      <c r="D12" s="12">
        <v>11.303906378248506</v>
      </c>
      <c r="E12" s="12">
        <v>11.258531499651408</v>
      </c>
      <c r="F12" s="16"/>
      <c r="G12" s="16"/>
      <c r="H12" s="16"/>
      <c r="I12" s="16"/>
      <c r="J12" s="16"/>
      <c r="K12" s="16"/>
    </row>
    <row r="13" spans="1:34" s="103" customFormat="1" ht="16.5" customHeight="1">
      <c r="A13" s="14" t="s">
        <v>142</v>
      </c>
      <c r="B13" s="12">
        <v>28.578449569782784</v>
      </c>
      <c r="C13" s="12">
        <v>28.17742093570871</v>
      </c>
      <c r="D13" s="12">
        <v>28.032647568405761</v>
      </c>
      <c r="E13" s="12">
        <v>27.444049205767687</v>
      </c>
      <c r="F13" s="16"/>
      <c r="G13" s="16"/>
      <c r="H13" s="16"/>
      <c r="I13" s="16"/>
      <c r="J13" s="16"/>
      <c r="K13" s="16"/>
    </row>
    <row r="14" spans="1:34" s="103" customFormat="1" ht="16.5" customHeight="1">
      <c r="A14" s="138" t="s">
        <v>148</v>
      </c>
      <c r="B14" s="12">
        <v>51.866822687335471</v>
      </c>
      <c r="C14" s="12">
        <v>52.366589305059605</v>
      </c>
      <c r="D14" s="12">
        <v>52.523747145762208</v>
      </c>
      <c r="E14" s="12">
        <v>53.246998354851229</v>
      </c>
      <c r="F14" s="16"/>
      <c r="G14" s="16"/>
      <c r="H14" s="16"/>
      <c r="I14" s="16"/>
      <c r="J14" s="16"/>
      <c r="K14" s="16"/>
    </row>
    <row r="15" spans="1:34" s="103" customFormat="1" ht="16.5" customHeight="1">
      <c r="A15" s="13" t="s">
        <v>59</v>
      </c>
      <c r="B15" s="12"/>
      <c r="C15" s="12"/>
      <c r="D15" s="12"/>
      <c r="E15" s="12"/>
      <c r="F15" s="16"/>
      <c r="G15" s="16"/>
      <c r="H15" s="16"/>
      <c r="I15" s="16"/>
      <c r="J15" s="16"/>
      <c r="K15" s="16"/>
    </row>
    <row r="16" spans="1:34" s="103" customFormat="1" ht="16.5" customHeight="1">
      <c r="A16" s="14" t="s">
        <v>150</v>
      </c>
      <c r="B16" s="12">
        <v>51.866822687335471</v>
      </c>
      <c r="C16" s="12">
        <v>52.366589305059605</v>
      </c>
      <c r="D16" s="12">
        <v>52.523747145762208</v>
      </c>
      <c r="E16" s="12">
        <v>53.246998354851229</v>
      </c>
      <c r="F16" s="16"/>
      <c r="G16" s="16"/>
      <c r="H16" s="16"/>
      <c r="I16" s="16"/>
      <c r="J16" s="16"/>
      <c r="K16" s="16"/>
    </row>
    <row r="17" spans="1:36" s="103" customFormat="1" ht="4.5" customHeight="1">
      <c r="A17" s="15"/>
      <c r="B17" s="12"/>
      <c r="C17" s="12"/>
      <c r="D17" s="12"/>
      <c r="E17" s="12"/>
      <c r="F17" s="16"/>
      <c r="G17" s="16"/>
      <c r="H17" s="16"/>
      <c r="I17" s="16"/>
      <c r="J17" s="16"/>
      <c r="K17" s="16"/>
    </row>
    <row r="18" spans="1:36" s="281" customFormat="1" ht="16.5" customHeight="1">
      <c r="A18" s="11" t="s">
        <v>160</v>
      </c>
      <c r="B18" s="283">
        <v>100</v>
      </c>
      <c r="C18" s="283">
        <v>100</v>
      </c>
      <c r="D18" s="283">
        <v>100</v>
      </c>
      <c r="E18" s="283">
        <v>100</v>
      </c>
      <c r="F18" s="16"/>
      <c r="G18" s="16"/>
      <c r="H18" s="16"/>
      <c r="I18" s="16"/>
      <c r="J18" s="16"/>
      <c r="K18" s="16"/>
    </row>
    <row r="19" spans="1:36" s="103" customFormat="1" ht="16.5" customHeight="1">
      <c r="A19" s="13" t="s">
        <v>59</v>
      </c>
      <c r="B19" s="12"/>
      <c r="C19" s="12"/>
      <c r="D19" s="12"/>
      <c r="E19" s="12"/>
      <c r="F19" s="16"/>
      <c r="G19" s="16"/>
      <c r="H19" s="16"/>
      <c r="I19" s="16"/>
      <c r="J19" s="16"/>
      <c r="K19" s="16"/>
    </row>
    <row r="20" spans="1:36" s="103" customFormat="1" ht="16.5" customHeight="1">
      <c r="A20" s="14" t="s">
        <v>0</v>
      </c>
      <c r="B20" s="12">
        <v>34.938410503094488</v>
      </c>
      <c r="C20" s="12">
        <v>34.352349138207671</v>
      </c>
      <c r="D20" s="12">
        <v>34.175849476622162</v>
      </c>
      <c r="E20" s="12">
        <v>33.505987260296216</v>
      </c>
      <c r="F20" s="16"/>
      <c r="G20" s="16"/>
      <c r="H20" s="16"/>
      <c r="I20" s="16"/>
      <c r="J20" s="16"/>
      <c r="K20" s="16"/>
    </row>
    <row r="21" spans="1:36" s="103" customFormat="1" ht="16.5" customHeight="1">
      <c r="A21" s="14" t="s">
        <v>1</v>
      </c>
      <c r="B21" s="12">
        <v>13.194766809570043</v>
      </c>
      <c r="C21" s="12">
        <v>13.281061556732718</v>
      </c>
      <c r="D21" s="12">
        <v>13.300403377615629</v>
      </c>
      <c r="E21" s="12">
        <v>13.247014384852552</v>
      </c>
      <c r="F21" s="16"/>
      <c r="G21" s="16"/>
      <c r="H21" s="16"/>
      <c r="I21" s="16"/>
      <c r="J21" s="16"/>
      <c r="K21" s="16"/>
    </row>
    <row r="22" spans="1:36" s="103" customFormat="1" ht="16.5" customHeight="1">
      <c r="A22" s="14" t="s">
        <v>2</v>
      </c>
      <c r="B22" s="12">
        <v>51.866822687335471</v>
      </c>
      <c r="C22" s="12">
        <v>52.366589305059613</v>
      </c>
      <c r="D22" s="12">
        <v>52.523747145762208</v>
      </c>
      <c r="E22" s="12">
        <v>53.246998354851229</v>
      </c>
      <c r="F22" s="16"/>
      <c r="G22" s="16"/>
      <c r="H22" s="16"/>
      <c r="I22" s="16"/>
      <c r="J22" s="16"/>
      <c r="K22" s="16"/>
    </row>
    <row r="23" spans="1:36" s="103" customFormat="1" ht="4.5" customHeight="1">
      <c r="A23" s="14"/>
      <c r="B23" s="12"/>
      <c r="C23" s="12"/>
      <c r="D23" s="12"/>
      <c r="E23" s="12"/>
      <c r="F23" s="16"/>
      <c r="G23" s="16"/>
      <c r="H23" s="16"/>
      <c r="I23" s="16"/>
      <c r="J23" s="16"/>
      <c r="K23" s="16"/>
    </row>
    <row r="24" spans="1:36" s="281" customFormat="1" ht="16.5" customHeight="1">
      <c r="A24" s="11" t="s">
        <v>161</v>
      </c>
      <c r="B24" s="284">
        <v>100</v>
      </c>
      <c r="C24" s="284">
        <v>100</v>
      </c>
      <c r="D24" s="284">
        <v>100</v>
      </c>
      <c r="E24" s="284">
        <v>100</v>
      </c>
      <c r="F24" s="16"/>
      <c r="G24" s="16"/>
      <c r="H24" s="16"/>
      <c r="I24" s="16"/>
      <c r="J24" s="16"/>
      <c r="K24" s="16"/>
    </row>
    <row r="25" spans="1:36" s="103" customFormat="1" ht="16.5" customHeight="1">
      <c r="A25" s="153" t="s">
        <v>59</v>
      </c>
      <c r="B25" s="154"/>
      <c r="C25" s="154"/>
      <c r="D25" s="154"/>
      <c r="E25" s="154"/>
      <c r="F25" s="16"/>
      <c r="G25" s="16"/>
      <c r="H25" s="16"/>
      <c r="I25" s="16"/>
      <c r="J25" s="16"/>
      <c r="K25" s="16"/>
    </row>
    <row r="26" spans="1:36" s="103" customFormat="1" ht="16.5" customHeight="1">
      <c r="A26" s="14" t="s">
        <v>162</v>
      </c>
      <c r="B26" s="154">
        <v>58.018951604996964</v>
      </c>
      <c r="C26" s="154">
        <v>57.983461756543136</v>
      </c>
      <c r="D26" s="154">
        <v>58.089782050987402</v>
      </c>
      <c r="E26" s="154">
        <v>58.522792330207523</v>
      </c>
      <c r="F26" s="16"/>
      <c r="G26" s="16"/>
      <c r="H26" s="16"/>
      <c r="I26" s="16"/>
      <c r="J26" s="16"/>
      <c r="K26" s="16"/>
    </row>
    <row r="27" spans="1:36" s="103" customFormat="1" ht="16.5" customHeight="1" thickBot="1">
      <c r="A27" s="517" t="s">
        <v>163</v>
      </c>
      <c r="B27" s="526">
        <v>41.981048395003036</v>
      </c>
      <c r="C27" s="526">
        <v>42.016538243456864</v>
      </c>
      <c r="D27" s="526">
        <v>41.910217949012598</v>
      </c>
      <c r="E27" s="526">
        <v>41.477207669792477</v>
      </c>
      <c r="F27" s="16"/>
      <c r="G27" s="16"/>
      <c r="H27" s="16"/>
      <c r="I27" s="16"/>
      <c r="J27" s="16"/>
      <c r="K27" s="16"/>
    </row>
    <row r="28" spans="1:36" s="121" customFormat="1" ht="16.5" customHeight="1" thickTop="1">
      <c r="T28" s="16"/>
      <c r="U28" s="16"/>
      <c r="V28" s="16"/>
      <c r="W28" s="16"/>
      <c r="X28" s="16"/>
      <c r="Y28" s="16"/>
      <c r="Z28" s="16"/>
      <c r="AA28" s="16"/>
      <c r="AB28" s="16"/>
      <c r="AC28" s="16"/>
      <c r="AD28" s="16"/>
      <c r="AE28" s="16"/>
      <c r="AF28" s="16"/>
      <c r="AG28" s="16"/>
      <c r="AH28" s="16"/>
      <c r="AI28" s="16"/>
      <c r="AJ28" s="34"/>
    </row>
    <row r="29" spans="1:36" s="103" customFormat="1">
      <c r="A29" s="481" t="s">
        <v>164</v>
      </c>
      <c r="T29" s="16"/>
      <c r="U29" s="16"/>
      <c r="V29" s="16"/>
      <c r="W29" s="16"/>
      <c r="X29" s="16"/>
      <c r="Y29" s="16"/>
      <c r="Z29" s="16"/>
      <c r="AA29" s="16"/>
      <c r="AB29" s="16"/>
      <c r="AC29" s="16"/>
      <c r="AD29" s="16"/>
      <c r="AE29" s="16"/>
      <c r="AF29" s="16"/>
      <c r="AG29" s="16"/>
      <c r="AH29" s="16"/>
      <c r="AI29" s="16"/>
      <c r="AJ29" s="34"/>
    </row>
    <row r="30" spans="1:36" ht="4.5" customHeight="1">
      <c r="AB30" s="103"/>
      <c r="AC30" s="103"/>
      <c r="AD30" s="103"/>
      <c r="AE30" s="103"/>
      <c r="AF30" s="103"/>
      <c r="AG30" s="103"/>
      <c r="AH30" s="103"/>
      <c r="AI30" s="16"/>
      <c r="AJ30" s="34"/>
    </row>
    <row r="31" spans="1:36" ht="36" customHeight="1">
      <c r="A31" s="466" t="s">
        <v>30</v>
      </c>
      <c r="B31" s="472" t="s">
        <v>349</v>
      </c>
      <c r="C31" s="487" t="s">
        <v>337</v>
      </c>
      <c r="D31" s="487" t="s">
        <v>333</v>
      </c>
      <c r="E31" s="487" t="s">
        <v>350</v>
      </c>
      <c r="F31" s="23"/>
      <c r="G31" s="23"/>
      <c r="H31" s="23"/>
      <c r="I31" s="23"/>
      <c r="J31" s="23"/>
    </row>
    <row r="32" spans="1:36" ht="16.5" customHeight="1">
      <c r="A32" s="39" t="s">
        <v>165</v>
      </c>
      <c r="B32" s="297">
        <v>1.8964411932371545</v>
      </c>
      <c r="C32" s="142">
        <v>1.2191063</v>
      </c>
      <c r="D32" s="142">
        <v>0.5884933832371545</v>
      </c>
      <c r="E32" s="142">
        <v>8.8841509999999999E-2</v>
      </c>
      <c r="F32" s="23"/>
      <c r="G32" s="23"/>
      <c r="H32" s="23"/>
      <c r="I32" s="23"/>
      <c r="J32" s="23"/>
    </row>
    <row r="33" spans="1:38" ht="16.5" customHeight="1">
      <c r="A33" s="39" t="s">
        <v>166</v>
      </c>
      <c r="B33" s="297">
        <v>5.0525000000000002</v>
      </c>
      <c r="C33" s="142">
        <v>3.9408000000000003</v>
      </c>
      <c r="D33" s="142">
        <v>0</v>
      </c>
      <c r="E33" s="142">
        <v>1.1116999999999999</v>
      </c>
      <c r="F33" s="23"/>
      <c r="G33" s="23"/>
      <c r="H33" s="23"/>
      <c r="I33" s="23"/>
      <c r="J33" s="23"/>
    </row>
    <row r="34" spans="1:38" ht="16.5" customHeight="1" thickBot="1">
      <c r="A34" s="529" t="s">
        <v>167</v>
      </c>
      <c r="B34" s="528">
        <v>2.0105270338995846</v>
      </c>
      <c r="C34" s="527">
        <v>2.0105270338995846</v>
      </c>
      <c r="D34" s="527">
        <v>0</v>
      </c>
      <c r="E34" s="527">
        <v>0</v>
      </c>
      <c r="F34" s="23"/>
      <c r="G34" s="23"/>
      <c r="H34" s="23"/>
      <c r="I34" s="23"/>
      <c r="J34" s="23"/>
    </row>
    <row r="35" spans="1:38" ht="17.25" thickTop="1">
      <c r="C35" s="140"/>
      <c r="D35" s="140"/>
      <c r="E35" s="140"/>
      <c r="F35" s="140"/>
      <c r="G35" s="140"/>
      <c r="H35" s="140"/>
      <c r="I35" s="140"/>
      <c r="J35" s="140"/>
      <c r="K35" s="140"/>
      <c r="L35" s="140"/>
      <c r="N35" s="140"/>
      <c r="O35" s="140"/>
      <c r="P35" s="140"/>
      <c r="Q35" s="140"/>
      <c r="R35" s="140"/>
      <c r="S35" s="140"/>
      <c r="T35" s="267"/>
      <c r="U35" s="267"/>
      <c r="V35" s="267"/>
      <c r="W35" s="267"/>
      <c r="X35" s="267"/>
      <c r="Y35" s="267"/>
      <c r="Z35" s="267"/>
      <c r="AA35" s="267"/>
      <c r="AB35" s="103"/>
      <c r="AC35" s="103"/>
      <c r="AD35" s="103"/>
      <c r="AE35" s="103"/>
      <c r="AF35" s="103"/>
      <c r="AG35" s="103"/>
      <c r="AH35" s="103"/>
      <c r="AI35" s="16"/>
      <c r="AJ35" s="34"/>
    </row>
    <row r="36" spans="1:38" s="103" customFormat="1" ht="16.5" customHeight="1">
      <c r="A36" s="127"/>
      <c r="B36" s="51"/>
      <c r="C36" s="52"/>
      <c r="D36" s="52"/>
      <c r="E36" s="52"/>
      <c r="F36" s="52"/>
      <c r="G36" s="52"/>
      <c r="H36" s="52"/>
      <c r="I36" s="52"/>
      <c r="J36" s="52"/>
      <c r="K36" s="52"/>
      <c r="L36" s="52"/>
      <c r="M36" s="52"/>
      <c r="N36" s="52"/>
      <c r="O36" s="52"/>
      <c r="P36" s="52"/>
      <c r="Q36" s="52"/>
      <c r="R36" s="52"/>
      <c r="S36" s="52"/>
      <c r="T36" s="118"/>
      <c r="U36" s="118"/>
      <c r="V36" s="118"/>
      <c r="W36" s="118"/>
      <c r="X36" s="118"/>
      <c r="Y36" s="118"/>
      <c r="Z36" s="118"/>
      <c r="AA36" s="118"/>
      <c r="AB36" s="118"/>
      <c r="AC36" s="118"/>
      <c r="AD36" s="118"/>
      <c r="AE36" s="118"/>
      <c r="AF36" s="118"/>
      <c r="AG36" s="118"/>
      <c r="AH36" s="16"/>
      <c r="AI36" s="34"/>
      <c r="AK36" s="113"/>
    </row>
    <row r="37" spans="1:38" s="103" customFormat="1">
      <c r="A37" s="127"/>
      <c r="B37" s="51"/>
      <c r="C37" s="52"/>
      <c r="D37" s="52"/>
      <c r="E37" s="52"/>
      <c r="F37" s="52"/>
      <c r="G37" s="52"/>
      <c r="H37" s="52"/>
      <c r="I37" s="52"/>
      <c r="J37" s="52"/>
      <c r="K37" s="52"/>
      <c r="L37" s="52"/>
      <c r="M37" s="52"/>
      <c r="N37" s="52"/>
      <c r="O37" s="52"/>
      <c r="P37" s="52"/>
      <c r="Q37" s="52"/>
      <c r="R37" s="52"/>
      <c r="S37" s="52"/>
      <c r="T37" s="118"/>
      <c r="U37" s="118"/>
      <c r="V37" s="118"/>
      <c r="W37" s="118"/>
      <c r="X37" s="118"/>
      <c r="Y37" s="118"/>
      <c r="Z37" s="118"/>
      <c r="AA37" s="118"/>
      <c r="AB37" s="118"/>
      <c r="AC37" s="118"/>
      <c r="AD37" s="118"/>
      <c r="AE37" s="118"/>
      <c r="AF37" s="118"/>
      <c r="AG37" s="118"/>
      <c r="AH37" s="16"/>
      <c r="AI37" s="34"/>
      <c r="AK37" s="113"/>
    </row>
    <row r="38" spans="1:38" s="103" customFormat="1">
      <c r="A38" s="127"/>
      <c r="B38" s="51"/>
      <c r="C38" s="52"/>
      <c r="D38" s="52"/>
      <c r="E38" s="52"/>
      <c r="F38" s="52"/>
      <c r="G38" s="52"/>
      <c r="H38" s="52"/>
      <c r="I38" s="52"/>
      <c r="J38" s="52"/>
      <c r="K38" s="52"/>
      <c r="L38" s="52"/>
      <c r="M38" s="52"/>
      <c r="N38" s="52"/>
      <c r="O38" s="52"/>
      <c r="P38" s="52"/>
      <c r="Q38" s="52"/>
      <c r="R38" s="52"/>
      <c r="S38" s="52"/>
      <c r="T38" s="118"/>
      <c r="U38" s="118"/>
      <c r="V38" s="118"/>
      <c r="W38" s="118"/>
      <c r="X38" s="118"/>
      <c r="Y38" s="118"/>
      <c r="Z38" s="118"/>
      <c r="AA38" s="118"/>
      <c r="AB38" s="118"/>
      <c r="AC38" s="118"/>
      <c r="AD38" s="118"/>
      <c r="AE38" s="118"/>
      <c r="AF38" s="118"/>
      <c r="AG38" s="118"/>
      <c r="AH38" s="118"/>
      <c r="AI38" s="16"/>
      <c r="AJ38" s="34"/>
      <c r="AL38" s="113"/>
    </row>
    <row r="39" spans="1:38" ht="16.5" customHeight="1">
      <c r="A39" s="19" t="s">
        <v>168</v>
      </c>
      <c r="B39" s="20"/>
      <c r="C39" s="19"/>
      <c r="D39" s="19"/>
      <c r="E39" s="19"/>
      <c r="F39" s="19"/>
      <c r="G39" s="19"/>
      <c r="H39" s="19"/>
      <c r="I39" s="19"/>
      <c r="J39" s="19"/>
      <c r="K39" s="19"/>
      <c r="L39" s="19"/>
      <c r="M39" s="19"/>
      <c r="N39" s="19"/>
      <c r="O39" s="19"/>
      <c r="P39" s="19"/>
      <c r="Q39" s="19"/>
      <c r="R39" s="19"/>
      <c r="S39" s="19"/>
      <c r="T39" s="118"/>
      <c r="U39" s="118"/>
      <c r="V39" s="118"/>
      <c r="W39" s="118"/>
      <c r="X39" s="118"/>
      <c r="Y39" s="118"/>
      <c r="Z39" s="118"/>
      <c r="AA39" s="118"/>
      <c r="AB39" s="118"/>
      <c r="AC39" s="118"/>
      <c r="AD39" s="118"/>
      <c r="AE39" s="118"/>
      <c r="AF39" s="118"/>
      <c r="AI39" s="16"/>
      <c r="AJ39" s="34"/>
    </row>
    <row r="40" spans="1:38" ht="16.5" customHeight="1">
      <c r="A40" s="21"/>
      <c r="B40" s="314" t="s">
        <v>335</v>
      </c>
      <c r="C40" s="314" t="s">
        <v>336</v>
      </c>
      <c r="D40" s="314" t="s">
        <v>334</v>
      </c>
      <c r="E40" s="314" t="s">
        <v>348</v>
      </c>
      <c r="F40" s="118"/>
      <c r="G40" s="118"/>
      <c r="H40" s="118"/>
      <c r="I40" s="118"/>
    </row>
    <row r="41" spans="1:38" ht="16.5" customHeight="1">
      <c r="A41" s="22" t="s">
        <v>5</v>
      </c>
      <c r="B41" s="355">
        <v>1.3041406092394592</v>
      </c>
      <c r="C41" s="355">
        <v>1.3051869722557299</v>
      </c>
      <c r="D41" s="355">
        <v>1.3138381732187356</v>
      </c>
      <c r="E41" s="355">
        <v>1.3261063867820935</v>
      </c>
      <c r="F41" s="118"/>
      <c r="G41" s="118"/>
      <c r="H41" s="118"/>
      <c r="I41" s="118"/>
    </row>
    <row r="42" spans="1:38" ht="16.5" customHeight="1">
      <c r="A42" s="22" t="s">
        <v>6</v>
      </c>
      <c r="B42" s="355">
        <v>1.0437008271131734</v>
      </c>
      <c r="C42" s="355">
        <v>1.0397064736630479</v>
      </c>
      <c r="D42" s="355">
        <v>1.0482123785790571</v>
      </c>
      <c r="E42" s="355">
        <v>1.0768916468755587</v>
      </c>
      <c r="F42" s="118"/>
      <c r="G42" s="118"/>
      <c r="H42" s="118"/>
      <c r="I42" s="118"/>
    </row>
    <row r="43" spans="1:38" ht="14.25" customHeight="1">
      <c r="T43" s="118"/>
      <c r="U43" s="118"/>
      <c r="V43" s="118"/>
      <c r="W43" s="118"/>
      <c r="X43" s="118"/>
      <c r="Y43" s="118"/>
      <c r="Z43" s="118"/>
      <c r="AA43" s="118"/>
      <c r="AB43" s="118"/>
      <c r="AC43" s="118"/>
      <c r="AD43" s="118"/>
      <c r="AE43" s="118"/>
      <c r="AF43" s="118"/>
      <c r="AG43" s="35"/>
      <c r="AH43" s="35"/>
      <c r="AJ43" s="34"/>
    </row>
    <row r="44" spans="1:38" ht="14.25" customHeight="1">
      <c r="T44" s="118"/>
      <c r="U44" s="118"/>
      <c r="V44" s="118"/>
      <c r="W44" s="118"/>
      <c r="X44" s="118"/>
      <c r="Y44" s="118"/>
      <c r="Z44" s="118"/>
      <c r="AA44" s="118"/>
      <c r="AB44" s="118"/>
      <c r="AC44" s="118"/>
      <c r="AD44" s="118"/>
      <c r="AE44" s="118"/>
      <c r="AF44" s="118"/>
      <c r="AG44" s="35"/>
      <c r="AH44" s="35"/>
    </row>
    <row r="45" spans="1:38">
      <c r="C45" s="195"/>
      <c r="D45" s="195"/>
      <c r="E45" s="195"/>
      <c r="F45" s="195"/>
      <c r="G45" s="195"/>
      <c r="H45" s="195"/>
      <c r="I45" s="195"/>
      <c r="J45" s="195"/>
      <c r="K45" s="195"/>
      <c r="L45" s="195"/>
      <c r="M45" s="195"/>
      <c r="N45" s="195"/>
      <c r="O45" s="195"/>
      <c r="P45" s="195"/>
      <c r="Q45" s="195"/>
      <c r="R45" s="195"/>
      <c r="S45" s="195"/>
      <c r="T45" s="118"/>
      <c r="U45" s="118"/>
      <c r="V45" s="118"/>
      <c r="W45" s="118"/>
      <c r="X45" s="118"/>
      <c r="Y45" s="118"/>
      <c r="Z45" s="118"/>
      <c r="AA45" s="118"/>
      <c r="AB45" s="118"/>
      <c r="AC45" s="118"/>
      <c r="AD45" s="118"/>
      <c r="AE45" s="118"/>
      <c r="AF45" s="118"/>
      <c r="AG45" s="35"/>
      <c r="AH45" s="35"/>
    </row>
    <row r="46" spans="1:38">
      <c r="C46" s="195"/>
      <c r="D46" s="195"/>
      <c r="E46" s="195"/>
      <c r="F46" s="195"/>
      <c r="G46" s="195"/>
      <c r="H46" s="195"/>
      <c r="I46" s="195"/>
      <c r="J46" s="195"/>
      <c r="K46" s="195"/>
      <c r="L46" s="195"/>
      <c r="M46" s="195"/>
      <c r="N46" s="195"/>
      <c r="O46" s="195"/>
      <c r="P46" s="195"/>
      <c r="Q46" s="195"/>
      <c r="R46" s="195"/>
      <c r="S46" s="195"/>
      <c r="T46" s="118"/>
      <c r="U46" s="118"/>
      <c r="V46" s="118"/>
      <c r="W46" s="118"/>
      <c r="X46" s="118"/>
      <c r="Y46" s="118"/>
      <c r="Z46" s="118"/>
      <c r="AA46" s="118"/>
      <c r="AB46" s="118"/>
      <c r="AC46" s="118"/>
      <c r="AD46" s="118"/>
      <c r="AE46" s="118"/>
      <c r="AF46" s="118"/>
    </row>
    <row r="47" spans="1:38">
      <c r="C47" s="195"/>
      <c r="D47" s="195"/>
      <c r="E47" s="195"/>
      <c r="F47" s="195"/>
      <c r="G47" s="195"/>
      <c r="H47" s="195"/>
      <c r="I47" s="195"/>
      <c r="J47" s="195"/>
      <c r="K47" s="195"/>
      <c r="L47" s="195"/>
      <c r="M47" s="195"/>
      <c r="N47" s="195"/>
      <c r="O47" s="195"/>
      <c r="P47" s="195"/>
      <c r="Q47" s="195"/>
      <c r="R47" s="195"/>
      <c r="S47" s="195"/>
      <c r="T47" s="118"/>
      <c r="U47" s="118"/>
      <c r="V47" s="118"/>
      <c r="W47" s="118"/>
      <c r="X47" s="118"/>
      <c r="Y47" s="118"/>
      <c r="Z47" s="118"/>
      <c r="AA47" s="118"/>
      <c r="AB47" s="118"/>
      <c r="AC47" s="118"/>
      <c r="AD47" s="118"/>
      <c r="AE47" s="118"/>
      <c r="AF47" s="118"/>
    </row>
    <row r="48" spans="1:38">
      <c r="C48" s="195"/>
      <c r="D48" s="195"/>
      <c r="E48" s="195"/>
      <c r="F48" s="195"/>
      <c r="G48" s="195"/>
      <c r="H48" s="195"/>
      <c r="I48" s="195"/>
      <c r="J48" s="195"/>
      <c r="K48" s="195"/>
      <c r="L48" s="195"/>
      <c r="M48" s="195"/>
      <c r="N48" s="195"/>
      <c r="O48" s="195"/>
      <c r="P48" s="195"/>
      <c r="Q48" s="195"/>
      <c r="R48" s="195"/>
      <c r="S48" s="195"/>
      <c r="T48" s="118"/>
      <c r="U48" s="118"/>
      <c r="V48" s="118"/>
      <c r="W48" s="118"/>
      <c r="X48" s="118"/>
      <c r="Y48" s="118"/>
      <c r="Z48" s="118"/>
      <c r="AA48" s="118"/>
      <c r="AB48" s="118"/>
      <c r="AC48" s="118"/>
      <c r="AD48" s="118"/>
      <c r="AE48" s="118"/>
      <c r="AF48" s="118"/>
    </row>
    <row r="49" spans="3:27">
      <c r="C49" s="195"/>
      <c r="D49" s="195"/>
      <c r="E49" s="195"/>
      <c r="F49" s="195"/>
      <c r="G49" s="195"/>
      <c r="H49" s="195"/>
      <c r="I49" s="195"/>
      <c r="J49" s="195"/>
      <c r="K49" s="195"/>
      <c r="L49" s="195"/>
      <c r="M49" s="195"/>
      <c r="N49" s="195"/>
      <c r="O49" s="195"/>
      <c r="P49" s="195"/>
      <c r="Q49" s="195"/>
      <c r="R49" s="195"/>
      <c r="S49" s="195"/>
      <c r="T49" s="140"/>
      <c r="U49" s="140"/>
      <c r="V49" s="140"/>
      <c r="W49" s="140"/>
      <c r="X49" s="140"/>
      <c r="Y49" s="140"/>
      <c r="Z49" s="140"/>
      <c r="AA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RowHeight="16.5"/>
  <cols>
    <col min="1" max="1" width="87" style="1" customWidth="1"/>
    <col min="2" max="2" width="14.7109375" style="1" bestFit="1" customWidth="1"/>
    <col min="3" max="5" width="14.7109375" style="1" customWidth="1"/>
    <col min="6" max="9" width="13" style="1" bestFit="1" customWidth="1"/>
    <col min="10" max="11" width="13.7109375" style="1" customWidth="1"/>
    <col min="12" max="12" width="11.7109375" style="1" bestFit="1" customWidth="1"/>
    <col min="13" max="257" width="9.140625" style="1"/>
    <col min="258" max="258" width="104.5703125" style="1" customWidth="1"/>
    <col min="259" max="260" width="0" style="1" hidden="1" customWidth="1"/>
    <col min="261" max="266" width="12.7109375" style="1" customWidth="1"/>
    <col min="267" max="267" width="18.140625" style="1" customWidth="1"/>
    <col min="268" max="268" width="11.7109375" style="1" bestFit="1" customWidth="1"/>
    <col min="269" max="513" width="9.140625" style="1"/>
    <col min="514" max="514" width="104.5703125" style="1" customWidth="1"/>
    <col min="515" max="516" width="0" style="1" hidden="1" customWidth="1"/>
    <col min="517" max="522" width="12.7109375" style="1" customWidth="1"/>
    <col min="523" max="523" width="18.140625" style="1" customWidth="1"/>
    <col min="524" max="524" width="11.7109375" style="1" bestFit="1" customWidth="1"/>
    <col min="525" max="769" width="9.140625" style="1"/>
    <col min="770" max="770" width="104.5703125" style="1" customWidth="1"/>
    <col min="771" max="772" width="0" style="1" hidden="1" customWidth="1"/>
    <col min="773" max="778" width="12.7109375" style="1" customWidth="1"/>
    <col min="779" max="779" width="18.140625" style="1" customWidth="1"/>
    <col min="780" max="780" width="11.7109375" style="1" bestFit="1" customWidth="1"/>
    <col min="781" max="1025" width="9.140625" style="1"/>
    <col min="1026" max="1026" width="104.5703125" style="1" customWidth="1"/>
    <col min="1027" max="1028" width="0" style="1" hidden="1" customWidth="1"/>
    <col min="1029" max="1034" width="12.7109375" style="1" customWidth="1"/>
    <col min="1035" max="1035" width="18.140625" style="1" customWidth="1"/>
    <col min="1036" max="1036" width="11.7109375" style="1" bestFit="1" customWidth="1"/>
    <col min="1037" max="1281" width="9.140625" style="1"/>
    <col min="1282" max="1282" width="104.5703125" style="1" customWidth="1"/>
    <col min="1283" max="1284" width="0" style="1" hidden="1" customWidth="1"/>
    <col min="1285" max="1290" width="12.7109375" style="1" customWidth="1"/>
    <col min="1291" max="1291" width="18.140625" style="1" customWidth="1"/>
    <col min="1292" max="1292" width="11.7109375" style="1" bestFit="1" customWidth="1"/>
    <col min="1293" max="1537" width="9.140625" style="1"/>
    <col min="1538" max="1538" width="104.5703125" style="1" customWidth="1"/>
    <col min="1539" max="1540" width="0" style="1" hidden="1" customWidth="1"/>
    <col min="1541" max="1546" width="12.7109375" style="1" customWidth="1"/>
    <col min="1547" max="1547" width="18.140625" style="1" customWidth="1"/>
    <col min="1548" max="1548" width="11.7109375" style="1" bestFit="1" customWidth="1"/>
    <col min="1549" max="1793" width="9.140625" style="1"/>
    <col min="1794" max="1794" width="104.5703125" style="1" customWidth="1"/>
    <col min="1795" max="1796" width="0" style="1" hidden="1" customWidth="1"/>
    <col min="1797" max="1802" width="12.7109375" style="1" customWidth="1"/>
    <col min="1803" max="1803" width="18.140625" style="1" customWidth="1"/>
    <col min="1804" max="1804" width="11.7109375" style="1" bestFit="1" customWidth="1"/>
    <col min="1805" max="2049" width="9.140625" style="1"/>
    <col min="2050" max="2050" width="104.5703125" style="1" customWidth="1"/>
    <col min="2051" max="2052" width="0" style="1" hidden="1" customWidth="1"/>
    <col min="2053" max="2058" width="12.7109375" style="1" customWidth="1"/>
    <col min="2059" max="2059" width="18.140625" style="1" customWidth="1"/>
    <col min="2060" max="2060" width="11.7109375" style="1" bestFit="1" customWidth="1"/>
    <col min="2061" max="2305" width="9.140625" style="1"/>
    <col min="2306" max="2306" width="104.5703125" style="1" customWidth="1"/>
    <col min="2307" max="2308" width="0" style="1" hidden="1" customWidth="1"/>
    <col min="2309" max="2314" width="12.7109375" style="1" customWidth="1"/>
    <col min="2315" max="2315" width="18.140625" style="1" customWidth="1"/>
    <col min="2316" max="2316" width="11.7109375" style="1" bestFit="1" customWidth="1"/>
    <col min="2317" max="2561" width="9.140625" style="1"/>
    <col min="2562" max="2562" width="104.5703125" style="1" customWidth="1"/>
    <col min="2563" max="2564" width="0" style="1" hidden="1" customWidth="1"/>
    <col min="2565" max="2570" width="12.7109375" style="1" customWidth="1"/>
    <col min="2571" max="2571" width="18.140625" style="1" customWidth="1"/>
    <col min="2572" max="2572" width="11.7109375" style="1" bestFit="1" customWidth="1"/>
    <col min="2573" max="2817" width="9.140625" style="1"/>
    <col min="2818" max="2818" width="104.5703125" style="1" customWidth="1"/>
    <col min="2819" max="2820" width="0" style="1" hidden="1" customWidth="1"/>
    <col min="2821" max="2826" width="12.7109375" style="1" customWidth="1"/>
    <col min="2827" max="2827" width="18.140625" style="1" customWidth="1"/>
    <col min="2828" max="2828" width="11.7109375" style="1" bestFit="1" customWidth="1"/>
    <col min="2829" max="3073" width="9.140625" style="1"/>
    <col min="3074" max="3074" width="104.5703125" style="1" customWidth="1"/>
    <col min="3075" max="3076" width="0" style="1" hidden="1" customWidth="1"/>
    <col min="3077" max="3082" width="12.7109375" style="1" customWidth="1"/>
    <col min="3083" max="3083" width="18.140625" style="1" customWidth="1"/>
    <col min="3084" max="3084" width="11.7109375" style="1" bestFit="1" customWidth="1"/>
    <col min="3085" max="3329" width="9.140625" style="1"/>
    <col min="3330" max="3330" width="104.5703125" style="1" customWidth="1"/>
    <col min="3331" max="3332" width="0" style="1" hidden="1" customWidth="1"/>
    <col min="3333" max="3338" width="12.7109375" style="1" customWidth="1"/>
    <col min="3339" max="3339" width="18.140625" style="1" customWidth="1"/>
    <col min="3340" max="3340" width="11.7109375" style="1" bestFit="1" customWidth="1"/>
    <col min="3341" max="3585" width="9.140625" style="1"/>
    <col min="3586" max="3586" width="104.5703125" style="1" customWidth="1"/>
    <col min="3587" max="3588" width="0" style="1" hidden="1" customWidth="1"/>
    <col min="3589" max="3594" width="12.7109375" style="1" customWidth="1"/>
    <col min="3595" max="3595" width="18.140625" style="1" customWidth="1"/>
    <col min="3596" max="3596" width="11.7109375" style="1" bestFit="1" customWidth="1"/>
    <col min="3597" max="3841" width="9.140625" style="1"/>
    <col min="3842" max="3842" width="104.5703125" style="1" customWidth="1"/>
    <col min="3843" max="3844" width="0" style="1" hidden="1" customWidth="1"/>
    <col min="3845" max="3850" width="12.7109375" style="1" customWidth="1"/>
    <col min="3851" max="3851" width="18.140625" style="1" customWidth="1"/>
    <col min="3852" max="3852" width="11.7109375" style="1" bestFit="1" customWidth="1"/>
    <col min="3853" max="4097" width="9.140625" style="1"/>
    <col min="4098" max="4098" width="104.5703125" style="1" customWidth="1"/>
    <col min="4099" max="4100" width="0" style="1" hidden="1" customWidth="1"/>
    <col min="4101" max="4106" width="12.7109375" style="1" customWidth="1"/>
    <col min="4107" max="4107" width="18.140625" style="1" customWidth="1"/>
    <col min="4108" max="4108" width="11.7109375" style="1" bestFit="1" customWidth="1"/>
    <col min="4109" max="4353" width="9.140625" style="1"/>
    <col min="4354" max="4354" width="104.5703125" style="1" customWidth="1"/>
    <col min="4355" max="4356" width="0" style="1" hidden="1" customWidth="1"/>
    <col min="4357" max="4362" width="12.7109375" style="1" customWidth="1"/>
    <col min="4363" max="4363" width="18.140625" style="1" customWidth="1"/>
    <col min="4364" max="4364" width="11.7109375" style="1" bestFit="1" customWidth="1"/>
    <col min="4365" max="4609" width="9.140625" style="1"/>
    <col min="4610" max="4610" width="104.5703125" style="1" customWidth="1"/>
    <col min="4611" max="4612" width="0" style="1" hidden="1" customWidth="1"/>
    <col min="4613" max="4618" width="12.7109375" style="1" customWidth="1"/>
    <col min="4619" max="4619" width="18.140625" style="1" customWidth="1"/>
    <col min="4620" max="4620" width="11.7109375" style="1" bestFit="1" customWidth="1"/>
    <col min="4621" max="4865" width="9.140625" style="1"/>
    <col min="4866" max="4866" width="104.5703125" style="1" customWidth="1"/>
    <col min="4867" max="4868" width="0" style="1" hidden="1" customWidth="1"/>
    <col min="4869" max="4874" width="12.7109375" style="1" customWidth="1"/>
    <col min="4875" max="4875" width="18.140625" style="1" customWidth="1"/>
    <col min="4876" max="4876" width="11.7109375" style="1" bestFit="1" customWidth="1"/>
    <col min="4877" max="5121" width="9.140625" style="1"/>
    <col min="5122" max="5122" width="104.5703125" style="1" customWidth="1"/>
    <col min="5123" max="5124" width="0" style="1" hidden="1" customWidth="1"/>
    <col min="5125" max="5130" width="12.7109375" style="1" customWidth="1"/>
    <col min="5131" max="5131" width="18.140625" style="1" customWidth="1"/>
    <col min="5132" max="5132" width="11.7109375" style="1" bestFit="1" customWidth="1"/>
    <col min="5133" max="5377" width="9.140625" style="1"/>
    <col min="5378" max="5378" width="104.5703125" style="1" customWidth="1"/>
    <col min="5379" max="5380" width="0" style="1" hidden="1" customWidth="1"/>
    <col min="5381" max="5386" width="12.7109375" style="1" customWidth="1"/>
    <col min="5387" max="5387" width="18.140625" style="1" customWidth="1"/>
    <col min="5388" max="5388" width="11.7109375" style="1" bestFit="1" customWidth="1"/>
    <col min="5389" max="5633" width="9.140625" style="1"/>
    <col min="5634" max="5634" width="104.5703125" style="1" customWidth="1"/>
    <col min="5635" max="5636" width="0" style="1" hidden="1" customWidth="1"/>
    <col min="5637" max="5642" width="12.7109375" style="1" customWidth="1"/>
    <col min="5643" max="5643" width="18.140625" style="1" customWidth="1"/>
    <col min="5644" max="5644" width="11.7109375" style="1" bestFit="1" customWidth="1"/>
    <col min="5645" max="5889" width="9.140625" style="1"/>
    <col min="5890" max="5890" width="104.5703125" style="1" customWidth="1"/>
    <col min="5891" max="5892" width="0" style="1" hidden="1" customWidth="1"/>
    <col min="5893" max="5898" width="12.7109375" style="1" customWidth="1"/>
    <col min="5899" max="5899" width="18.140625" style="1" customWidth="1"/>
    <col min="5900" max="5900" width="11.7109375" style="1" bestFit="1" customWidth="1"/>
    <col min="5901" max="6145" width="9.140625" style="1"/>
    <col min="6146" max="6146" width="104.5703125" style="1" customWidth="1"/>
    <col min="6147" max="6148" width="0" style="1" hidden="1" customWidth="1"/>
    <col min="6149" max="6154" width="12.7109375" style="1" customWidth="1"/>
    <col min="6155" max="6155" width="18.140625" style="1" customWidth="1"/>
    <col min="6156" max="6156" width="11.7109375" style="1" bestFit="1" customWidth="1"/>
    <col min="6157" max="6401" width="9.140625" style="1"/>
    <col min="6402" max="6402" width="104.5703125" style="1" customWidth="1"/>
    <col min="6403" max="6404" width="0" style="1" hidden="1" customWidth="1"/>
    <col min="6405" max="6410" width="12.7109375" style="1" customWidth="1"/>
    <col min="6411" max="6411" width="18.140625" style="1" customWidth="1"/>
    <col min="6412" max="6412" width="11.7109375" style="1" bestFit="1" customWidth="1"/>
    <col min="6413" max="6657" width="9.140625" style="1"/>
    <col min="6658" max="6658" width="104.5703125" style="1" customWidth="1"/>
    <col min="6659" max="6660" width="0" style="1" hidden="1" customWidth="1"/>
    <col min="6661" max="6666" width="12.7109375" style="1" customWidth="1"/>
    <col min="6667" max="6667" width="18.140625" style="1" customWidth="1"/>
    <col min="6668" max="6668" width="11.7109375" style="1" bestFit="1" customWidth="1"/>
    <col min="6669" max="6913" width="9.140625" style="1"/>
    <col min="6914" max="6914" width="104.5703125" style="1" customWidth="1"/>
    <col min="6915" max="6916" width="0" style="1" hidden="1" customWidth="1"/>
    <col min="6917" max="6922" width="12.7109375" style="1" customWidth="1"/>
    <col min="6923" max="6923" width="18.140625" style="1" customWidth="1"/>
    <col min="6924" max="6924" width="11.7109375" style="1" bestFit="1" customWidth="1"/>
    <col min="6925" max="7169" width="9.140625" style="1"/>
    <col min="7170" max="7170" width="104.5703125" style="1" customWidth="1"/>
    <col min="7171" max="7172" width="0" style="1" hidden="1" customWidth="1"/>
    <col min="7173" max="7178" width="12.7109375" style="1" customWidth="1"/>
    <col min="7179" max="7179" width="18.140625" style="1" customWidth="1"/>
    <col min="7180" max="7180" width="11.7109375" style="1" bestFit="1" customWidth="1"/>
    <col min="7181" max="7425" width="9.140625" style="1"/>
    <col min="7426" max="7426" width="104.5703125" style="1" customWidth="1"/>
    <col min="7427" max="7428" width="0" style="1" hidden="1" customWidth="1"/>
    <col min="7429" max="7434" width="12.7109375" style="1" customWidth="1"/>
    <col min="7435" max="7435" width="18.140625" style="1" customWidth="1"/>
    <col min="7436" max="7436" width="11.7109375" style="1" bestFit="1" customWidth="1"/>
    <col min="7437" max="7681" width="9.140625" style="1"/>
    <col min="7682" max="7682" width="104.5703125" style="1" customWidth="1"/>
    <col min="7683" max="7684" width="0" style="1" hidden="1" customWidth="1"/>
    <col min="7685" max="7690" width="12.7109375" style="1" customWidth="1"/>
    <col min="7691" max="7691" width="18.140625" style="1" customWidth="1"/>
    <col min="7692" max="7692" width="11.7109375" style="1" bestFit="1" customWidth="1"/>
    <col min="7693" max="7937" width="9.140625" style="1"/>
    <col min="7938" max="7938" width="104.5703125" style="1" customWidth="1"/>
    <col min="7939" max="7940" width="0" style="1" hidden="1" customWidth="1"/>
    <col min="7941" max="7946" width="12.7109375" style="1" customWidth="1"/>
    <col min="7947" max="7947" width="18.140625" style="1" customWidth="1"/>
    <col min="7948" max="7948" width="11.7109375" style="1" bestFit="1" customWidth="1"/>
    <col min="7949" max="8193" width="9.140625" style="1"/>
    <col min="8194" max="8194" width="104.5703125" style="1" customWidth="1"/>
    <col min="8195" max="8196" width="0" style="1" hidden="1" customWidth="1"/>
    <col min="8197" max="8202" width="12.7109375" style="1" customWidth="1"/>
    <col min="8203" max="8203" width="18.140625" style="1" customWidth="1"/>
    <col min="8204" max="8204" width="11.7109375" style="1" bestFit="1" customWidth="1"/>
    <col min="8205" max="8449" width="9.140625" style="1"/>
    <col min="8450" max="8450" width="104.5703125" style="1" customWidth="1"/>
    <col min="8451" max="8452" width="0" style="1" hidden="1" customWidth="1"/>
    <col min="8453" max="8458" width="12.7109375" style="1" customWidth="1"/>
    <col min="8459" max="8459" width="18.140625" style="1" customWidth="1"/>
    <col min="8460" max="8460" width="11.7109375" style="1" bestFit="1" customWidth="1"/>
    <col min="8461" max="8705" width="9.140625" style="1"/>
    <col min="8706" max="8706" width="104.5703125" style="1" customWidth="1"/>
    <col min="8707" max="8708" width="0" style="1" hidden="1" customWidth="1"/>
    <col min="8709" max="8714" width="12.7109375" style="1" customWidth="1"/>
    <col min="8715" max="8715" width="18.140625" style="1" customWidth="1"/>
    <col min="8716" max="8716" width="11.7109375" style="1" bestFit="1" customWidth="1"/>
    <col min="8717" max="8961" width="9.140625" style="1"/>
    <col min="8962" max="8962" width="104.5703125" style="1" customWidth="1"/>
    <col min="8963" max="8964" width="0" style="1" hidden="1" customWidth="1"/>
    <col min="8965" max="8970" width="12.7109375" style="1" customWidth="1"/>
    <col min="8971" max="8971" width="18.140625" style="1" customWidth="1"/>
    <col min="8972" max="8972" width="11.7109375" style="1" bestFit="1" customWidth="1"/>
    <col min="8973" max="9217" width="9.140625" style="1"/>
    <col min="9218" max="9218" width="104.5703125" style="1" customWidth="1"/>
    <col min="9219" max="9220" width="0" style="1" hidden="1" customWidth="1"/>
    <col min="9221" max="9226" width="12.7109375" style="1" customWidth="1"/>
    <col min="9227" max="9227" width="18.140625" style="1" customWidth="1"/>
    <col min="9228" max="9228" width="11.7109375" style="1" bestFit="1" customWidth="1"/>
    <col min="9229" max="9473" width="9.140625" style="1"/>
    <col min="9474" max="9474" width="104.5703125" style="1" customWidth="1"/>
    <col min="9475" max="9476" width="0" style="1" hidden="1" customWidth="1"/>
    <col min="9477" max="9482" width="12.7109375" style="1" customWidth="1"/>
    <col min="9483" max="9483" width="18.140625" style="1" customWidth="1"/>
    <col min="9484" max="9484" width="11.7109375" style="1" bestFit="1" customWidth="1"/>
    <col min="9485" max="9729" width="9.140625" style="1"/>
    <col min="9730" max="9730" width="104.5703125" style="1" customWidth="1"/>
    <col min="9731" max="9732" width="0" style="1" hidden="1" customWidth="1"/>
    <col min="9733" max="9738" width="12.7109375" style="1" customWidth="1"/>
    <col min="9739" max="9739" width="18.140625" style="1" customWidth="1"/>
    <col min="9740" max="9740" width="11.7109375" style="1" bestFit="1" customWidth="1"/>
    <col min="9741" max="9985" width="9.140625" style="1"/>
    <col min="9986" max="9986" width="104.5703125" style="1" customWidth="1"/>
    <col min="9987" max="9988" width="0" style="1" hidden="1" customWidth="1"/>
    <col min="9989" max="9994" width="12.7109375" style="1" customWidth="1"/>
    <col min="9995" max="9995" width="18.140625" style="1" customWidth="1"/>
    <col min="9996" max="9996" width="11.7109375" style="1" bestFit="1" customWidth="1"/>
    <col min="9997" max="10241" width="9.140625" style="1"/>
    <col min="10242" max="10242" width="104.5703125" style="1" customWidth="1"/>
    <col min="10243" max="10244" width="0" style="1" hidden="1" customWidth="1"/>
    <col min="10245" max="10250" width="12.7109375" style="1" customWidth="1"/>
    <col min="10251" max="10251" width="18.140625" style="1" customWidth="1"/>
    <col min="10252" max="10252" width="11.7109375" style="1" bestFit="1" customWidth="1"/>
    <col min="10253" max="10497" width="9.140625" style="1"/>
    <col min="10498" max="10498" width="104.5703125" style="1" customWidth="1"/>
    <col min="10499" max="10500" width="0" style="1" hidden="1" customWidth="1"/>
    <col min="10501" max="10506" width="12.7109375" style="1" customWidth="1"/>
    <col min="10507" max="10507" width="18.140625" style="1" customWidth="1"/>
    <col min="10508" max="10508" width="11.7109375" style="1" bestFit="1" customWidth="1"/>
    <col min="10509" max="10753" width="9.140625" style="1"/>
    <col min="10754" max="10754" width="104.5703125" style="1" customWidth="1"/>
    <col min="10755" max="10756" width="0" style="1" hidden="1" customWidth="1"/>
    <col min="10757" max="10762" width="12.7109375" style="1" customWidth="1"/>
    <col min="10763" max="10763" width="18.140625" style="1" customWidth="1"/>
    <col min="10764" max="10764" width="11.7109375" style="1" bestFit="1" customWidth="1"/>
    <col min="10765" max="11009" width="9.140625" style="1"/>
    <col min="11010" max="11010" width="104.5703125" style="1" customWidth="1"/>
    <col min="11011" max="11012" width="0" style="1" hidden="1" customWidth="1"/>
    <col min="11013" max="11018" width="12.7109375" style="1" customWidth="1"/>
    <col min="11019" max="11019" width="18.140625" style="1" customWidth="1"/>
    <col min="11020" max="11020" width="11.7109375" style="1" bestFit="1" customWidth="1"/>
    <col min="11021" max="11265" width="9.140625" style="1"/>
    <col min="11266" max="11266" width="104.5703125" style="1" customWidth="1"/>
    <col min="11267" max="11268" width="0" style="1" hidden="1" customWidth="1"/>
    <col min="11269" max="11274" width="12.7109375" style="1" customWidth="1"/>
    <col min="11275" max="11275" width="18.140625" style="1" customWidth="1"/>
    <col min="11276" max="11276" width="11.7109375" style="1" bestFit="1" customWidth="1"/>
    <col min="11277" max="11521" width="9.140625" style="1"/>
    <col min="11522" max="11522" width="104.5703125" style="1" customWidth="1"/>
    <col min="11523" max="11524" width="0" style="1" hidden="1" customWidth="1"/>
    <col min="11525" max="11530" width="12.7109375" style="1" customWidth="1"/>
    <col min="11531" max="11531" width="18.140625" style="1" customWidth="1"/>
    <col min="11532" max="11532" width="11.7109375" style="1" bestFit="1" customWidth="1"/>
    <col min="11533" max="11777" width="9.140625" style="1"/>
    <col min="11778" max="11778" width="104.5703125" style="1" customWidth="1"/>
    <col min="11779" max="11780" width="0" style="1" hidden="1" customWidth="1"/>
    <col min="11781" max="11786" width="12.7109375" style="1" customWidth="1"/>
    <col min="11787" max="11787" width="18.140625" style="1" customWidth="1"/>
    <col min="11788" max="11788" width="11.7109375" style="1" bestFit="1" customWidth="1"/>
    <col min="11789" max="12033" width="9.140625" style="1"/>
    <col min="12034" max="12034" width="104.5703125" style="1" customWidth="1"/>
    <col min="12035" max="12036" width="0" style="1" hidden="1" customWidth="1"/>
    <col min="12037" max="12042" width="12.7109375" style="1" customWidth="1"/>
    <col min="12043" max="12043" width="18.140625" style="1" customWidth="1"/>
    <col min="12044" max="12044" width="11.7109375" style="1" bestFit="1" customWidth="1"/>
    <col min="12045" max="12289" width="9.140625" style="1"/>
    <col min="12290" max="12290" width="104.5703125" style="1" customWidth="1"/>
    <col min="12291" max="12292" width="0" style="1" hidden="1" customWidth="1"/>
    <col min="12293" max="12298" width="12.7109375" style="1" customWidth="1"/>
    <col min="12299" max="12299" width="18.140625" style="1" customWidth="1"/>
    <col min="12300" max="12300" width="11.7109375" style="1" bestFit="1" customWidth="1"/>
    <col min="12301" max="12545" width="9.140625" style="1"/>
    <col min="12546" max="12546" width="104.5703125" style="1" customWidth="1"/>
    <col min="12547" max="12548" width="0" style="1" hidden="1" customWidth="1"/>
    <col min="12549" max="12554" width="12.7109375" style="1" customWidth="1"/>
    <col min="12555" max="12555" width="18.140625" style="1" customWidth="1"/>
    <col min="12556" max="12556" width="11.7109375" style="1" bestFit="1" customWidth="1"/>
    <col min="12557" max="12801" width="9.140625" style="1"/>
    <col min="12802" max="12802" width="104.5703125" style="1" customWidth="1"/>
    <col min="12803" max="12804" width="0" style="1" hidden="1" customWidth="1"/>
    <col min="12805" max="12810" width="12.7109375" style="1" customWidth="1"/>
    <col min="12811" max="12811" width="18.140625" style="1" customWidth="1"/>
    <col min="12812" max="12812" width="11.7109375" style="1" bestFit="1" customWidth="1"/>
    <col min="12813" max="13057" width="9.140625" style="1"/>
    <col min="13058" max="13058" width="104.5703125" style="1" customWidth="1"/>
    <col min="13059" max="13060" width="0" style="1" hidden="1" customWidth="1"/>
    <col min="13061" max="13066" width="12.7109375" style="1" customWidth="1"/>
    <col min="13067" max="13067" width="18.140625" style="1" customWidth="1"/>
    <col min="13068" max="13068" width="11.7109375" style="1" bestFit="1" customWidth="1"/>
    <col min="13069" max="13313" width="9.140625" style="1"/>
    <col min="13314" max="13314" width="104.5703125" style="1" customWidth="1"/>
    <col min="13315" max="13316" width="0" style="1" hidden="1" customWidth="1"/>
    <col min="13317" max="13322" width="12.7109375" style="1" customWidth="1"/>
    <col min="13323" max="13323" width="18.140625" style="1" customWidth="1"/>
    <col min="13324" max="13324" width="11.7109375" style="1" bestFit="1" customWidth="1"/>
    <col min="13325" max="13569" width="9.140625" style="1"/>
    <col min="13570" max="13570" width="104.5703125" style="1" customWidth="1"/>
    <col min="13571" max="13572" width="0" style="1" hidden="1" customWidth="1"/>
    <col min="13573" max="13578" width="12.7109375" style="1" customWidth="1"/>
    <col min="13579" max="13579" width="18.140625" style="1" customWidth="1"/>
    <col min="13580" max="13580" width="11.7109375" style="1" bestFit="1" customWidth="1"/>
    <col min="13581" max="13825" width="9.140625" style="1"/>
    <col min="13826" max="13826" width="104.5703125" style="1" customWidth="1"/>
    <col min="13827" max="13828" width="0" style="1" hidden="1" customWidth="1"/>
    <col min="13829" max="13834" width="12.7109375" style="1" customWidth="1"/>
    <col min="13835" max="13835" width="18.140625" style="1" customWidth="1"/>
    <col min="13836" max="13836" width="11.7109375" style="1" bestFit="1" customWidth="1"/>
    <col min="13837" max="14081" width="9.140625" style="1"/>
    <col min="14082" max="14082" width="104.5703125" style="1" customWidth="1"/>
    <col min="14083" max="14084" width="0" style="1" hidden="1" customWidth="1"/>
    <col min="14085" max="14090" width="12.7109375" style="1" customWidth="1"/>
    <col min="14091" max="14091" width="18.140625" style="1" customWidth="1"/>
    <col min="14092" max="14092" width="11.7109375" style="1" bestFit="1" customWidth="1"/>
    <col min="14093" max="14337" width="9.140625" style="1"/>
    <col min="14338" max="14338" width="104.5703125" style="1" customWidth="1"/>
    <col min="14339" max="14340" width="0" style="1" hidden="1" customWidth="1"/>
    <col min="14341" max="14346" width="12.7109375" style="1" customWidth="1"/>
    <col min="14347" max="14347" width="18.140625" style="1" customWidth="1"/>
    <col min="14348" max="14348" width="11.7109375" style="1" bestFit="1" customWidth="1"/>
    <col min="14349" max="14593" width="9.140625" style="1"/>
    <col min="14594" max="14594" width="104.5703125" style="1" customWidth="1"/>
    <col min="14595" max="14596" width="0" style="1" hidden="1" customWidth="1"/>
    <col min="14597" max="14602" width="12.7109375" style="1" customWidth="1"/>
    <col min="14603" max="14603" width="18.140625" style="1" customWidth="1"/>
    <col min="14604" max="14604" width="11.7109375" style="1" bestFit="1" customWidth="1"/>
    <col min="14605" max="14849" width="9.140625" style="1"/>
    <col min="14850" max="14850" width="104.5703125" style="1" customWidth="1"/>
    <col min="14851" max="14852" width="0" style="1" hidden="1" customWidth="1"/>
    <col min="14853" max="14858" width="12.7109375" style="1" customWidth="1"/>
    <col min="14859" max="14859" width="18.140625" style="1" customWidth="1"/>
    <col min="14860" max="14860" width="11.7109375" style="1" bestFit="1" customWidth="1"/>
    <col min="14861" max="15105" width="9.140625" style="1"/>
    <col min="15106" max="15106" width="104.5703125" style="1" customWidth="1"/>
    <col min="15107" max="15108" width="0" style="1" hidden="1" customWidth="1"/>
    <col min="15109" max="15114" width="12.7109375" style="1" customWidth="1"/>
    <col min="15115" max="15115" width="18.140625" style="1" customWidth="1"/>
    <col min="15116" max="15116" width="11.7109375" style="1" bestFit="1" customWidth="1"/>
    <col min="15117" max="15361" width="9.140625" style="1"/>
    <col min="15362" max="15362" width="104.5703125" style="1" customWidth="1"/>
    <col min="15363" max="15364" width="0" style="1" hidden="1" customWidth="1"/>
    <col min="15365" max="15370" width="12.7109375" style="1" customWidth="1"/>
    <col min="15371" max="15371" width="18.140625" style="1" customWidth="1"/>
    <col min="15372" max="15372" width="11.7109375" style="1" bestFit="1" customWidth="1"/>
    <col min="15373" max="15617" width="9.140625" style="1"/>
    <col min="15618" max="15618" width="104.5703125" style="1" customWidth="1"/>
    <col min="15619" max="15620" width="0" style="1" hidden="1" customWidth="1"/>
    <col min="15621" max="15626" width="12.7109375" style="1" customWidth="1"/>
    <col min="15627" max="15627" width="18.140625" style="1" customWidth="1"/>
    <col min="15628" max="15628" width="11.7109375" style="1" bestFit="1" customWidth="1"/>
    <col min="15629" max="15873" width="9.140625" style="1"/>
    <col min="15874" max="15874" width="104.5703125" style="1" customWidth="1"/>
    <col min="15875" max="15876" width="0" style="1" hidden="1" customWidth="1"/>
    <col min="15877" max="15882" width="12.7109375" style="1" customWidth="1"/>
    <col min="15883" max="15883" width="18.140625" style="1" customWidth="1"/>
    <col min="15884" max="15884" width="11.7109375" style="1" bestFit="1" customWidth="1"/>
    <col min="15885" max="16129" width="9.140625" style="1"/>
    <col min="16130" max="16130" width="104.5703125" style="1" customWidth="1"/>
    <col min="16131" max="16132" width="0" style="1" hidden="1" customWidth="1"/>
    <col min="16133" max="16138" width="12.7109375" style="1" customWidth="1"/>
    <col min="16139" max="16139" width="18.140625" style="1" customWidth="1"/>
    <col min="16140" max="16140" width="11.7109375" style="1" bestFit="1" customWidth="1"/>
    <col min="16141" max="16371" width="9.140625" style="1"/>
    <col min="16372" max="16372" width="9.140625" style="1" customWidth="1"/>
    <col min="16373" max="16384" width="9.140625" style="1"/>
  </cols>
  <sheetData>
    <row r="1" spans="1:5" ht="9" customHeight="1"/>
    <row r="2" spans="1:5" s="103" customFormat="1" ht="17.25">
      <c r="A2" s="9" t="s">
        <v>186</v>
      </c>
    </row>
    <row r="3" spans="1:5" s="103" customFormat="1" ht="9" customHeight="1">
      <c r="A3" s="9"/>
    </row>
    <row r="4" spans="1:5" s="103" customFormat="1" ht="18" customHeight="1">
      <c r="A4" s="487"/>
      <c r="B4" s="467" t="s">
        <v>335</v>
      </c>
      <c r="C4" s="467" t="s">
        <v>336</v>
      </c>
      <c r="D4" s="467" t="s">
        <v>334</v>
      </c>
      <c r="E4" s="467" t="s">
        <v>348</v>
      </c>
    </row>
    <row r="5" spans="1:5" s="103" customFormat="1" ht="16.5" customHeight="1">
      <c r="A5" s="27" t="s">
        <v>187</v>
      </c>
      <c r="B5" s="288">
        <v>345.13289748010743</v>
      </c>
      <c r="C5" s="288">
        <v>342.5125434828048</v>
      </c>
      <c r="D5" s="288">
        <v>342.08617290586119</v>
      </c>
      <c r="E5" s="288">
        <v>339.79085151409328</v>
      </c>
    </row>
    <row r="6" spans="1:5" s="103" customFormat="1" ht="16.5" customHeight="1">
      <c r="A6" s="153" t="s">
        <v>59</v>
      </c>
      <c r="B6" s="291"/>
      <c r="C6" s="291"/>
      <c r="D6" s="291"/>
      <c r="E6" s="291"/>
    </row>
    <row r="7" spans="1:5" s="103" customFormat="1" ht="16.5" customHeight="1">
      <c r="A7" s="97" t="s">
        <v>188</v>
      </c>
      <c r="B7" s="305">
        <v>206.59065131805301</v>
      </c>
      <c r="C7" s="305">
        <v>204.61642820295802</v>
      </c>
      <c r="D7" s="305">
        <v>203.81815277385198</v>
      </c>
      <c r="E7" s="305">
        <v>202.363382111801</v>
      </c>
    </row>
    <row r="8" spans="1:5" s="103" customFormat="1" ht="16.5" customHeight="1">
      <c r="A8" s="97" t="s">
        <v>189</v>
      </c>
      <c r="B8" s="291">
        <v>138.54224616205443</v>
      </c>
      <c r="C8" s="291">
        <v>137.89611527984678</v>
      </c>
      <c r="D8" s="291">
        <v>138.26802013200918</v>
      </c>
      <c r="E8" s="291">
        <v>137.42746940229227</v>
      </c>
    </row>
    <row r="9" spans="1:5" s="103" customFormat="1" ht="16.5" customHeight="1">
      <c r="A9" s="153" t="s">
        <v>59</v>
      </c>
      <c r="B9" s="291"/>
      <c r="C9" s="291"/>
      <c r="D9" s="291"/>
      <c r="E9" s="291"/>
    </row>
    <row r="10" spans="1:5" s="103" customFormat="1" ht="16.5" customHeight="1">
      <c r="A10" s="110" t="s">
        <v>190</v>
      </c>
      <c r="B10" s="291">
        <v>138.13950137660402</v>
      </c>
      <c r="C10" s="291">
        <v>137.49198928371399</v>
      </c>
      <c r="D10" s="291">
        <v>138.06516621441699</v>
      </c>
      <c r="E10" s="291">
        <v>137.22547691490499</v>
      </c>
    </row>
    <row r="11" spans="1:5" s="121" customFormat="1" ht="16.5" customHeight="1" thickBot="1">
      <c r="A11" s="530" t="s">
        <v>191</v>
      </c>
      <c r="B11" s="533">
        <v>0.40274478545039993</v>
      </c>
      <c r="C11" s="533">
        <v>0.40412599613279998</v>
      </c>
      <c r="D11" s="533">
        <v>0.20285391759219953</v>
      </c>
      <c r="E11" s="533">
        <v>0.20199248738729952</v>
      </c>
    </row>
    <row r="12" spans="1:5" s="103" customFormat="1" ht="4.5" customHeight="1" thickTop="1" thickBot="1">
      <c r="A12" s="532"/>
      <c r="B12" s="535"/>
      <c r="C12" s="535"/>
      <c r="D12" s="535"/>
      <c r="E12" s="535"/>
    </row>
    <row r="13" spans="1:5" s="103" customFormat="1" ht="16.5" customHeight="1" thickTop="1">
      <c r="A13" s="531" t="s">
        <v>192</v>
      </c>
      <c r="B13" s="534">
        <v>870.31696963916534</v>
      </c>
      <c r="C13" s="534">
        <v>860.75729664958976</v>
      </c>
      <c r="D13" s="534">
        <v>869.87278875517768</v>
      </c>
      <c r="E13" s="534">
        <v>867.72096201152556</v>
      </c>
    </row>
    <row r="14" spans="1:5" s="103" customFormat="1" ht="16.5" customHeight="1">
      <c r="A14" s="153" t="s">
        <v>59</v>
      </c>
      <c r="B14" s="129"/>
      <c r="C14" s="129"/>
      <c r="D14" s="129"/>
      <c r="E14" s="129"/>
    </row>
    <row r="15" spans="1:5" s="103" customFormat="1" ht="16.5" customHeight="1">
      <c r="A15" s="97" t="s">
        <v>188</v>
      </c>
      <c r="B15" s="291">
        <v>520.95685726763418</v>
      </c>
      <c r="C15" s="291">
        <v>514.21498844732105</v>
      </c>
      <c r="D15" s="291">
        <v>518.27837251144786</v>
      </c>
      <c r="E15" s="291">
        <v>516.77362065374757</v>
      </c>
    </row>
    <row r="16" spans="1:5" s="103" customFormat="1" ht="16.5" customHeight="1">
      <c r="A16" s="97" t="s">
        <v>189</v>
      </c>
      <c r="B16" s="291">
        <v>349.36011237153116</v>
      </c>
      <c r="C16" s="291">
        <v>346.54230820226871</v>
      </c>
      <c r="D16" s="291">
        <v>351.59441624372982</v>
      </c>
      <c r="E16" s="291">
        <v>350.94734135777799</v>
      </c>
    </row>
    <row r="17" spans="1:22" s="103" customFormat="1" ht="16.5" customHeight="1">
      <c r="A17" s="153" t="s">
        <v>59</v>
      </c>
      <c r="B17" s="291"/>
      <c r="C17" s="291"/>
      <c r="D17" s="291"/>
      <c r="E17" s="291"/>
    </row>
    <row r="18" spans="1:22" s="103" customFormat="1" ht="16.5" customHeight="1">
      <c r="A18" s="110" t="s">
        <v>193</v>
      </c>
      <c r="B18" s="291">
        <v>348.34451628153118</v>
      </c>
      <c r="C18" s="291">
        <v>345.52671211226874</v>
      </c>
      <c r="D18" s="291">
        <v>351.07858977372985</v>
      </c>
      <c r="E18" s="291">
        <v>350.43151488777801</v>
      </c>
    </row>
    <row r="19" spans="1:22" s="121" customFormat="1" ht="16.5" customHeight="1" thickBot="1">
      <c r="A19" s="530" t="s">
        <v>191</v>
      </c>
      <c r="B19" s="533">
        <v>1.0155960899999998</v>
      </c>
      <c r="C19" s="533">
        <v>1.0155960899999998</v>
      </c>
      <c r="D19" s="533">
        <v>0.51582646999999882</v>
      </c>
      <c r="E19" s="533">
        <v>0.51582646999999882</v>
      </c>
    </row>
    <row r="20" spans="1:22" s="5" customFormat="1" ht="27.75" thickTop="1">
      <c r="A20" s="306" t="s">
        <v>370</v>
      </c>
      <c r="B20" s="334"/>
      <c r="C20" s="334"/>
      <c r="D20" s="334"/>
      <c r="E20" s="334"/>
      <c r="F20" s="240"/>
      <c r="G20" s="240"/>
      <c r="H20" s="240"/>
      <c r="I20" s="240"/>
      <c r="J20" s="241"/>
      <c r="K20" s="242"/>
      <c r="L20" s="180"/>
      <c r="M20" s="243"/>
      <c r="N20" s="31"/>
      <c r="O20" s="31"/>
      <c r="P20" s="31"/>
      <c r="Q20" s="31"/>
      <c r="R20" s="31"/>
      <c r="S20" s="31"/>
      <c r="T20" s="31"/>
      <c r="U20" s="31"/>
      <c r="V20" s="31"/>
    </row>
    <row r="21" spans="1:22" s="103" customFormat="1" ht="16.5" customHeight="1">
      <c r="A21" s="156"/>
      <c r="B21" s="156"/>
      <c r="C21" s="156"/>
      <c r="D21" s="156"/>
      <c r="E21" s="156"/>
      <c r="F21" s="156"/>
      <c r="G21" s="156"/>
      <c r="H21" s="156"/>
      <c r="I21" s="156"/>
      <c r="J21" s="156"/>
      <c r="K21" s="151"/>
      <c r="L21" s="112"/>
      <c r="M21" s="124"/>
      <c r="N21" s="123"/>
      <c r="O21" s="123"/>
      <c r="P21" s="123"/>
      <c r="Q21" s="123"/>
      <c r="R21" s="123"/>
      <c r="S21" s="123"/>
      <c r="T21" s="123"/>
      <c r="U21" s="123"/>
      <c r="V21" s="123"/>
    </row>
    <row r="22" spans="1:22" s="103" customFormat="1" ht="36" customHeight="1">
      <c r="A22" s="472" t="s">
        <v>194</v>
      </c>
      <c r="B22" s="544" t="s">
        <v>349</v>
      </c>
      <c r="C22" s="544" t="s">
        <v>337</v>
      </c>
      <c r="D22" s="544" t="s">
        <v>333</v>
      </c>
      <c r="E22" s="544" t="s">
        <v>350</v>
      </c>
    </row>
    <row r="23" spans="1:22" s="103" customFormat="1" ht="16.5" customHeight="1">
      <c r="A23" s="394" t="s">
        <v>307</v>
      </c>
      <c r="B23" s="446">
        <v>2.73816666E-2</v>
      </c>
      <c r="C23" s="446">
        <v>0</v>
      </c>
      <c r="D23" s="446">
        <v>1.0205000000000001E-2</v>
      </c>
      <c r="E23" s="446">
        <v>1.7176666600000001E-2</v>
      </c>
    </row>
    <row r="24" spans="1:22" s="123" customFormat="1" ht="16.5" customHeight="1">
      <c r="A24" s="122" t="s">
        <v>59</v>
      </c>
      <c r="B24" s="447"/>
      <c r="C24" s="447"/>
      <c r="D24" s="447"/>
      <c r="E24" s="447"/>
    </row>
    <row r="25" spans="1:22" s="123" customFormat="1" ht="16.5" customHeight="1">
      <c r="A25" s="125" t="s">
        <v>195</v>
      </c>
      <c r="B25" s="447">
        <v>2.73816666E-2</v>
      </c>
      <c r="C25" s="447">
        <v>0</v>
      </c>
      <c r="D25" s="447">
        <v>1.0205000000000001E-2</v>
      </c>
      <c r="E25" s="447">
        <v>1.7176666600000001E-2</v>
      </c>
    </row>
    <row r="26" spans="1:22" s="123" customFormat="1" ht="16.5" customHeight="1">
      <c r="A26" s="125" t="s">
        <v>196</v>
      </c>
      <c r="B26" s="447">
        <v>0</v>
      </c>
      <c r="C26" s="447">
        <v>0</v>
      </c>
      <c r="D26" s="447">
        <v>0</v>
      </c>
      <c r="E26" s="447">
        <v>0</v>
      </c>
    </row>
    <row r="27" spans="1:22" s="126" customFormat="1" ht="16.5" customHeight="1">
      <c r="A27" s="395" t="s">
        <v>197</v>
      </c>
      <c r="B27" s="446">
        <v>7.2121876473000004</v>
      </c>
      <c r="C27" s="446">
        <v>4.1517022682000002</v>
      </c>
      <c r="D27" s="446">
        <v>0.76245849070000005</v>
      </c>
      <c r="E27" s="446">
        <v>2.2980268883999999</v>
      </c>
    </row>
    <row r="28" spans="1:22" s="123" customFormat="1" ht="16.5" customHeight="1">
      <c r="A28" s="122" t="s">
        <v>59</v>
      </c>
      <c r="B28" s="447"/>
      <c r="C28" s="447"/>
      <c r="D28" s="447"/>
      <c r="E28" s="447"/>
    </row>
    <row r="29" spans="1:22" s="123" customFormat="1" ht="16.5" customHeight="1">
      <c r="A29" s="125" t="s">
        <v>198</v>
      </c>
      <c r="B29" s="448">
        <v>7.2121876473000004</v>
      </c>
      <c r="C29" s="448">
        <v>4.1517022682000002</v>
      </c>
      <c r="D29" s="448">
        <v>0.76245849070000005</v>
      </c>
      <c r="E29" s="448">
        <v>2.2980268883999999</v>
      </c>
    </row>
    <row r="30" spans="1:22" s="123" customFormat="1" ht="16.5" customHeight="1">
      <c r="A30" s="125" t="s">
        <v>199</v>
      </c>
      <c r="B30" s="447">
        <v>0</v>
      </c>
      <c r="C30" s="447">
        <v>0</v>
      </c>
      <c r="D30" s="447">
        <v>0</v>
      </c>
      <c r="E30" s="447">
        <v>0</v>
      </c>
    </row>
    <row r="31" spans="1:22" s="123" customFormat="1" ht="16.5" customHeight="1">
      <c r="A31" s="125" t="s">
        <v>200</v>
      </c>
      <c r="B31" s="446">
        <v>1.9311354851</v>
      </c>
      <c r="C31" s="446">
        <v>0.66651488150000004</v>
      </c>
      <c r="D31" s="446">
        <v>0.45734481989999998</v>
      </c>
      <c r="E31" s="446">
        <v>0.80727578370000008</v>
      </c>
    </row>
    <row r="32" spans="1:22" s="123" customFormat="1" ht="16.5" customHeight="1">
      <c r="A32" s="122" t="s">
        <v>59</v>
      </c>
      <c r="B32" s="447"/>
      <c r="C32" s="447"/>
      <c r="D32" s="447"/>
      <c r="E32" s="447"/>
    </row>
    <row r="33" spans="1:22" s="123" customFormat="1" ht="16.5" customHeight="1">
      <c r="A33" s="125" t="s">
        <v>198</v>
      </c>
      <c r="B33" s="448">
        <v>1.9311354851</v>
      </c>
      <c r="C33" s="448">
        <v>0.66651488150000004</v>
      </c>
      <c r="D33" s="448">
        <v>0.45734481989999998</v>
      </c>
      <c r="E33" s="448">
        <v>0.80727578370000008</v>
      </c>
    </row>
    <row r="34" spans="1:22" s="123" customFormat="1" ht="16.5" customHeight="1" thickBot="1">
      <c r="A34" s="536" t="s">
        <v>199</v>
      </c>
      <c r="B34" s="537">
        <v>0</v>
      </c>
      <c r="C34" s="537">
        <v>0</v>
      </c>
      <c r="D34" s="537">
        <v>0</v>
      </c>
      <c r="E34" s="537">
        <v>0</v>
      </c>
    </row>
    <row r="35" spans="1:22" s="442" customFormat="1" ht="14.25" thickTop="1">
      <c r="A35" s="306"/>
      <c r="B35" s="240"/>
      <c r="C35" s="240"/>
      <c r="D35" s="240"/>
      <c r="E35" s="240"/>
      <c r="F35" s="240"/>
      <c r="G35" s="240"/>
      <c r="H35" s="240"/>
      <c r="I35" s="240"/>
      <c r="J35" s="241"/>
      <c r="K35" s="452"/>
      <c r="L35" s="453"/>
      <c r="M35" s="243"/>
      <c r="N35" s="31"/>
      <c r="O35" s="31"/>
      <c r="P35" s="31"/>
      <c r="Q35" s="31"/>
      <c r="R35" s="31"/>
      <c r="S35" s="31"/>
      <c r="T35" s="31"/>
      <c r="U35" s="31"/>
      <c r="V35" s="31"/>
    </row>
    <row r="36" spans="1:22" s="442" customFormat="1" ht="13.5">
      <c r="A36" s="306"/>
      <c r="B36" s="240"/>
      <c r="C36" s="240"/>
      <c r="D36" s="240"/>
      <c r="E36" s="240"/>
      <c r="F36" s="240"/>
      <c r="G36" s="240"/>
      <c r="H36" s="240"/>
      <c r="I36" s="240"/>
      <c r="J36" s="241"/>
      <c r="K36" s="452"/>
      <c r="L36" s="453"/>
      <c r="M36" s="243"/>
      <c r="N36" s="31"/>
      <c r="O36" s="31"/>
      <c r="P36" s="31"/>
      <c r="Q36" s="31"/>
      <c r="R36" s="31"/>
      <c r="S36" s="31"/>
      <c r="T36" s="31"/>
      <c r="U36" s="31"/>
      <c r="V36" s="31"/>
    </row>
    <row r="37" spans="1:22" s="2" customFormat="1" ht="18" customHeight="1">
      <c r="A37" s="487" t="s">
        <v>41</v>
      </c>
      <c r="B37" s="467" t="s">
        <v>335</v>
      </c>
      <c r="C37" s="467" t="s">
        <v>336</v>
      </c>
      <c r="D37" s="467" t="s">
        <v>334</v>
      </c>
      <c r="E37" s="467" t="s">
        <v>348</v>
      </c>
    </row>
    <row r="38" spans="1:22" s="123" customFormat="1" ht="16.5" customHeight="1" thickBot="1">
      <c r="A38" s="539"/>
      <c r="B38" s="538">
        <v>396.56</v>
      </c>
      <c r="C38" s="538">
        <v>397.92</v>
      </c>
      <c r="D38" s="538">
        <v>393.26</v>
      </c>
      <c r="E38" s="538">
        <v>391.59</v>
      </c>
    </row>
    <row r="39" spans="1:22" ht="17.25" thickTop="1">
      <c r="A39" s="306"/>
      <c r="B39" s="35"/>
      <c r="C39" s="35"/>
      <c r="D39" s="35"/>
      <c r="E39" s="35"/>
      <c r="F39" s="35"/>
      <c r="G39" s="35"/>
      <c r="H39" s="35"/>
      <c r="I39" s="35"/>
      <c r="J39" s="35"/>
      <c r="K39" s="123"/>
    </row>
    <row r="40" spans="1:22">
      <c r="A40" s="131"/>
      <c r="J40" s="111"/>
      <c r="K40" s="123"/>
    </row>
    <row r="41" spans="1:22">
      <c r="J41" s="131"/>
      <c r="K41" s="123"/>
    </row>
    <row r="42" spans="1:22">
      <c r="A42" s="131"/>
      <c r="B42" s="143"/>
      <c r="C42" s="143"/>
      <c r="D42" s="143"/>
      <c r="E42" s="143"/>
      <c r="F42" s="143"/>
      <c r="G42" s="143"/>
      <c r="H42" s="143"/>
      <c r="I42" s="143"/>
      <c r="J42" s="131"/>
      <c r="K42" s="123"/>
    </row>
    <row r="43" spans="1:22">
      <c r="B43" s="193"/>
      <c r="C43" s="193"/>
      <c r="D43" s="193"/>
      <c r="E43" s="193"/>
      <c r="F43" s="193"/>
      <c r="G43" s="193"/>
      <c r="H43" s="193"/>
      <c r="I43" s="193"/>
      <c r="J43" s="131"/>
      <c r="K43" s="123"/>
    </row>
    <row r="44" spans="1:22">
      <c r="J44" s="131"/>
    </row>
    <row r="45" spans="1:22">
      <c r="J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7" width="14" style="54" customWidth="1"/>
    <col min="8" max="8" width="6.140625" style="54" customWidth="1"/>
    <col min="9" max="9" width="10.5703125" style="54" customWidth="1"/>
    <col min="10" max="15" width="14" style="54" customWidth="1"/>
    <col min="16" max="16" width="18" style="220" customWidth="1"/>
    <col min="17" max="17" width="13.140625" style="221" bestFit="1" customWidth="1"/>
    <col min="18" max="18" width="12.140625" style="221" bestFit="1" customWidth="1"/>
    <col min="19" max="19" width="6.140625" style="249" customWidth="1"/>
    <col min="20" max="20" width="7.42578125" style="268" bestFit="1" customWidth="1"/>
    <col min="21" max="21" width="17" style="54" customWidth="1"/>
    <col min="22" max="22" width="12" style="54" customWidth="1"/>
    <col min="23" max="23" width="18.5703125" style="54" customWidth="1"/>
    <col min="24" max="24" width="16.7109375" style="54" customWidth="1"/>
    <col min="25" max="25" width="12.42578125" style="54" customWidth="1"/>
    <col min="26" max="28" width="11.7109375" style="54" customWidth="1"/>
    <col min="29" max="29" width="9.42578125" style="53" customWidth="1"/>
    <col min="30" max="30" width="16" style="53" customWidth="1"/>
    <col min="31" max="16384" width="9.140625" style="53"/>
  </cols>
  <sheetData>
    <row r="1" spans="1:30" ht="9" customHeight="1">
      <c r="Q1" s="220"/>
    </row>
    <row r="2" spans="1:30" s="55" customFormat="1" ht="17.25" customHeight="1">
      <c r="A2" s="468" t="s">
        <v>42</v>
      </c>
      <c r="B2" s="76"/>
      <c r="C2" s="76"/>
      <c r="D2" s="54"/>
      <c r="E2" s="54"/>
      <c r="F2" s="54"/>
      <c r="G2" s="54"/>
      <c r="H2" s="54"/>
      <c r="I2" s="54"/>
      <c r="J2" s="54"/>
      <c r="K2" s="54"/>
      <c r="L2" s="54"/>
      <c r="M2" s="54"/>
      <c r="N2" s="54"/>
      <c r="O2" s="54"/>
      <c r="P2" s="220"/>
      <c r="Q2" s="220"/>
      <c r="R2" s="219"/>
      <c r="S2" s="250"/>
      <c r="T2" s="269"/>
      <c r="U2" s="76"/>
      <c r="V2" s="76"/>
      <c r="W2" s="76"/>
      <c r="X2" s="76"/>
      <c r="Y2" s="76"/>
      <c r="Z2" s="76"/>
      <c r="AA2" s="76"/>
      <c r="AB2" s="76"/>
      <c r="AD2" s="149"/>
    </row>
    <row r="3" spans="1:30" s="55" customFormat="1" ht="9" customHeight="1">
      <c r="A3" s="76"/>
      <c r="B3" s="76"/>
      <c r="C3" s="76"/>
      <c r="D3" s="76"/>
      <c r="E3" s="76"/>
      <c r="F3" s="76"/>
      <c r="G3" s="76"/>
      <c r="H3" s="76"/>
      <c r="I3" s="76"/>
      <c r="J3" s="76"/>
      <c r="K3" s="76"/>
      <c r="L3" s="76"/>
      <c r="M3" s="76"/>
      <c r="N3" s="76"/>
      <c r="O3" s="76"/>
      <c r="P3" s="219"/>
      <c r="Q3" s="219"/>
      <c r="R3" s="219"/>
      <c r="S3" s="252"/>
      <c r="T3" s="269"/>
      <c r="U3" s="76"/>
      <c r="V3" s="76"/>
      <c r="W3" s="76"/>
      <c r="X3" s="76"/>
      <c r="Y3" s="76"/>
      <c r="Z3" s="76"/>
      <c r="AA3" s="76"/>
      <c r="AB3" s="76"/>
      <c r="AD3" s="148"/>
    </row>
    <row r="4" spans="1:30" s="55" customFormat="1" ht="36" customHeight="1">
      <c r="A4" s="469" t="s">
        <v>13</v>
      </c>
      <c r="B4" s="479" t="s">
        <v>349</v>
      </c>
      <c r="C4" s="470" t="s">
        <v>342</v>
      </c>
      <c r="D4" s="479" t="s">
        <v>337</v>
      </c>
      <c r="E4" s="479" t="s">
        <v>333</v>
      </c>
      <c r="F4" s="479" t="s">
        <v>350</v>
      </c>
      <c r="H4" s="169"/>
      <c r="I4" s="270"/>
      <c r="L4" s="76"/>
      <c r="M4" s="76"/>
    </row>
    <row r="5" spans="1:30" s="58" customFormat="1" ht="17.850000000000001" customHeight="1">
      <c r="A5" s="56" t="s">
        <v>43</v>
      </c>
      <c r="B5" s="57">
        <v>222.60833189882501</v>
      </c>
      <c r="C5" s="327">
        <v>100</v>
      </c>
      <c r="D5" s="425">
        <v>27.231475684718003</v>
      </c>
      <c r="E5" s="425">
        <v>15.721793571138996</v>
      </c>
      <c r="F5" s="425">
        <v>179.65506264296801</v>
      </c>
      <c r="G5" s="358" t="s">
        <v>65</v>
      </c>
      <c r="H5" s="253"/>
      <c r="I5" s="339">
        <v>649.20015779999994</v>
      </c>
      <c r="J5" s="244"/>
      <c r="K5" s="190"/>
      <c r="L5" s="76"/>
      <c r="M5" s="76"/>
    </row>
    <row r="6" spans="1:30" s="55" customFormat="1" ht="17.850000000000001" customHeight="1">
      <c r="A6" s="60" t="s">
        <v>17</v>
      </c>
      <c r="B6" s="61"/>
      <c r="C6" s="38"/>
      <c r="D6" s="177"/>
      <c r="E6" s="177"/>
      <c r="F6" s="177"/>
      <c r="G6" s="358"/>
      <c r="H6" s="169"/>
      <c r="I6" s="340"/>
      <c r="J6" s="244"/>
      <c r="K6" s="190"/>
      <c r="L6" s="76"/>
      <c r="M6" s="76"/>
    </row>
    <row r="7" spans="1:30" s="64" customFormat="1" ht="17.850000000000001" customHeight="1">
      <c r="A7" s="62" t="s">
        <v>44</v>
      </c>
      <c r="B7" s="245">
        <v>92.208719557199998</v>
      </c>
      <c r="C7" s="245">
        <v>41.421953424056319</v>
      </c>
      <c r="D7" s="426">
        <v>31.609430093100002</v>
      </c>
      <c r="E7" s="426">
        <v>38.281856146499997</v>
      </c>
      <c r="F7" s="426">
        <v>22.317433317600003</v>
      </c>
      <c r="G7" s="358" t="s">
        <v>65</v>
      </c>
      <c r="H7" s="253"/>
      <c r="I7" s="339">
        <v>291.37609900000001</v>
      </c>
      <c r="J7" s="316"/>
      <c r="K7" s="190"/>
      <c r="L7" s="266"/>
      <c r="M7" s="76"/>
    </row>
    <row r="8" spans="1:30" s="55" customFormat="1" ht="17.850000000000001" customHeight="1">
      <c r="A8" s="60" t="s">
        <v>17</v>
      </c>
      <c r="B8" s="61"/>
      <c r="C8" s="38"/>
      <c r="D8" s="177"/>
      <c r="E8" s="177"/>
      <c r="F8" s="177"/>
      <c r="G8" s="358"/>
      <c r="H8" s="169"/>
      <c r="I8" s="340"/>
      <c r="J8" s="244"/>
      <c r="K8" s="190"/>
      <c r="L8" s="76"/>
      <c r="M8" s="76"/>
    </row>
    <row r="9" spans="1:30" s="66" customFormat="1" ht="17.850000000000001" customHeight="1">
      <c r="A9" s="65" t="s">
        <v>45</v>
      </c>
      <c r="B9" s="93">
        <v>92.208719557199998</v>
      </c>
      <c r="C9" s="328"/>
      <c r="D9" s="427">
        <v>31.609430093100002</v>
      </c>
      <c r="E9" s="427">
        <v>38.281856146499997</v>
      </c>
      <c r="F9" s="427">
        <v>22.317433317600003</v>
      </c>
      <c r="G9" s="359"/>
      <c r="H9" s="253"/>
      <c r="I9" s="339"/>
      <c r="J9" s="244"/>
      <c r="K9" s="190"/>
      <c r="L9" s="76"/>
      <c r="M9" s="76"/>
    </row>
    <row r="10" spans="1:30" s="55" customFormat="1" ht="17.850000000000001" customHeight="1">
      <c r="A10" s="67" t="s">
        <v>17</v>
      </c>
      <c r="B10" s="61"/>
      <c r="C10" s="38"/>
      <c r="D10" s="177"/>
      <c r="E10" s="177"/>
      <c r="F10" s="177"/>
      <c r="G10" s="148"/>
      <c r="H10" s="169"/>
      <c r="I10" s="340"/>
      <c r="J10" s="244"/>
      <c r="K10" s="190"/>
      <c r="L10" s="76"/>
      <c r="M10" s="76"/>
    </row>
    <row r="11" spans="1:30" s="169" customFormat="1" ht="17.850000000000001" customHeight="1">
      <c r="A11" s="68" t="s">
        <v>46</v>
      </c>
      <c r="B11" s="61">
        <v>146.7433763386</v>
      </c>
      <c r="C11" s="328"/>
      <c r="D11" s="177">
        <v>45.692904353199999</v>
      </c>
      <c r="E11" s="177">
        <v>51.8467676422</v>
      </c>
      <c r="F11" s="177">
        <v>49.203704343200002</v>
      </c>
      <c r="G11" s="360"/>
      <c r="I11" s="340"/>
      <c r="J11" s="244"/>
      <c r="K11" s="190"/>
      <c r="L11" s="76"/>
      <c r="M11" s="76"/>
    </row>
    <row r="12" spans="1:30" s="169" customFormat="1" ht="17.850000000000001" customHeight="1">
      <c r="A12" s="68" t="s">
        <v>47</v>
      </c>
      <c r="B12" s="61">
        <v>-54.534656781400003</v>
      </c>
      <c r="C12" s="329"/>
      <c r="D12" s="177">
        <v>-14.083474260099999</v>
      </c>
      <c r="E12" s="177">
        <v>-13.564911495700001</v>
      </c>
      <c r="F12" s="177">
        <v>-26.886271025599999</v>
      </c>
      <c r="G12" s="360"/>
      <c r="I12" s="340"/>
      <c r="J12" s="244"/>
      <c r="K12" s="190"/>
      <c r="L12" s="76"/>
      <c r="M12" s="76"/>
    </row>
    <row r="13" spans="1:30" s="55" customFormat="1" ht="4.5" customHeight="1">
      <c r="A13" s="70"/>
      <c r="B13" s="59"/>
      <c r="C13" s="38"/>
      <c r="D13" s="59"/>
      <c r="E13" s="59"/>
      <c r="F13" s="59"/>
      <c r="G13" s="358"/>
      <c r="H13" s="169"/>
      <c r="I13" s="340"/>
      <c r="J13" s="244"/>
      <c r="K13" s="190"/>
      <c r="L13" s="76"/>
      <c r="M13" s="76"/>
    </row>
    <row r="14" spans="1:30" s="64" customFormat="1" ht="17.850000000000001" customHeight="1">
      <c r="A14" s="62" t="s">
        <v>48</v>
      </c>
      <c r="B14" s="63">
        <v>130.39961234162502</v>
      </c>
      <c r="C14" s="245">
        <v>58.578046575943688</v>
      </c>
      <c r="D14" s="426">
        <v>-4.3779544083819992</v>
      </c>
      <c r="E14" s="426">
        <v>-22.560062575361002</v>
      </c>
      <c r="F14" s="426">
        <v>157.337629325368</v>
      </c>
      <c r="G14" s="358" t="s">
        <v>65</v>
      </c>
      <c r="H14" s="253"/>
      <c r="I14" s="339">
        <v>357.82405879999999</v>
      </c>
      <c r="J14" s="244"/>
      <c r="K14" s="190"/>
      <c r="L14" s="76"/>
      <c r="M14" s="76"/>
    </row>
    <row r="15" spans="1:30" s="55" customFormat="1" ht="17.850000000000001" customHeight="1">
      <c r="A15" s="60" t="s">
        <v>17</v>
      </c>
      <c r="B15" s="61"/>
      <c r="C15" s="38"/>
      <c r="D15" s="177"/>
      <c r="E15" s="177"/>
      <c r="F15" s="177"/>
      <c r="G15" s="358"/>
      <c r="H15" s="169"/>
      <c r="I15" s="339"/>
      <c r="J15" s="244"/>
      <c r="K15" s="190"/>
      <c r="L15" s="76"/>
      <c r="M15" s="76"/>
    </row>
    <row r="16" spans="1:30" s="66" customFormat="1" ht="17.850000000000001" customHeight="1">
      <c r="A16" s="65" t="s">
        <v>49</v>
      </c>
      <c r="B16" s="93">
        <v>-33.631328261840004</v>
      </c>
      <c r="C16" s="178"/>
      <c r="D16" s="427">
        <v>-4.3779544083819992</v>
      </c>
      <c r="E16" s="427">
        <v>-22.560062575361002</v>
      </c>
      <c r="F16" s="427">
        <v>-6.693311278097001</v>
      </c>
      <c r="G16" s="358" t="s">
        <v>65</v>
      </c>
      <c r="H16" s="253"/>
      <c r="I16" s="339">
        <v>296.56033719999999</v>
      </c>
      <c r="J16" s="304"/>
      <c r="L16" s="76"/>
      <c r="M16" s="76"/>
    </row>
    <row r="17" spans="1:20" s="55" customFormat="1" ht="17.850000000000001" customHeight="1">
      <c r="A17" s="67" t="s">
        <v>17</v>
      </c>
      <c r="B17" s="61"/>
      <c r="C17" s="177"/>
      <c r="D17" s="177"/>
      <c r="E17" s="177"/>
      <c r="F17" s="177"/>
      <c r="G17" s="358"/>
      <c r="H17" s="253"/>
      <c r="I17" s="341"/>
      <c r="J17" s="244"/>
      <c r="K17" s="190"/>
      <c r="L17" s="76"/>
      <c r="M17" s="76"/>
    </row>
    <row r="18" spans="1:20" s="55" customFormat="1" ht="17.850000000000001" customHeight="1">
      <c r="A18" s="68" t="s">
        <v>50</v>
      </c>
      <c r="B18" s="61">
        <v>4.8325688268600002</v>
      </c>
      <c r="C18" s="179"/>
      <c r="D18" s="177">
        <v>1.3803056199179999</v>
      </c>
      <c r="E18" s="177">
        <v>0.55398711953900004</v>
      </c>
      <c r="F18" s="177">
        <v>2.898276087403</v>
      </c>
      <c r="G18" s="358"/>
      <c r="H18" s="253"/>
      <c r="I18" s="437">
        <v>478.6592766</v>
      </c>
      <c r="J18" s="244"/>
      <c r="K18" s="190"/>
      <c r="L18" s="244"/>
    </row>
    <row r="19" spans="1:20" s="55" customFormat="1" ht="17.850000000000001" customHeight="1">
      <c r="A19" s="60" t="s">
        <v>17</v>
      </c>
      <c r="B19" s="61"/>
      <c r="C19" s="177"/>
      <c r="D19" s="177"/>
      <c r="E19" s="177"/>
      <c r="F19" s="177"/>
      <c r="G19" s="358"/>
      <c r="H19" s="253"/>
      <c r="I19" s="437"/>
      <c r="J19" s="244"/>
      <c r="K19" s="190"/>
      <c r="L19" s="244"/>
    </row>
    <row r="20" spans="1:20" s="55" customFormat="1" ht="17.850000000000001" customHeight="1">
      <c r="A20" s="71" t="s">
        <v>51</v>
      </c>
      <c r="B20" s="61">
        <v>4.8325688268600002</v>
      </c>
      <c r="C20" s="179"/>
      <c r="D20" s="177">
        <v>1.3803056199179999</v>
      </c>
      <c r="E20" s="177">
        <v>0.55398711953900004</v>
      </c>
      <c r="F20" s="177">
        <v>2.898276087403</v>
      </c>
      <c r="G20" s="358"/>
      <c r="H20" s="253"/>
      <c r="I20" s="437">
        <v>217.31952659999999</v>
      </c>
      <c r="J20" s="244"/>
      <c r="K20" s="190"/>
      <c r="L20" s="244"/>
    </row>
    <row r="21" spans="1:20" s="55" customFormat="1" ht="17.850000000000001" customHeight="1">
      <c r="A21" s="71" t="s">
        <v>52</v>
      </c>
      <c r="B21" s="61">
        <v>0</v>
      </c>
      <c r="C21" s="179"/>
      <c r="D21" s="177">
        <v>0</v>
      </c>
      <c r="E21" s="177">
        <v>0</v>
      </c>
      <c r="F21" s="177">
        <v>0</v>
      </c>
      <c r="G21" s="361"/>
      <c r="H21" s="253"/>
      <c r="I21" s="437">
        <v>261.33974999999998</v>
      </c>
      <c r="J21" s="244"/>
      <c r="K21" s="190"/>
      <c r="L21" s="244"/>
    </row>
    <row r="22" spans="1:20" s="55" customFormat="1" ht="17.850000000000001" customHeight="1">
      <c r="A22" s="68" t="s">
        <v>53</v>
      </c>
      <c r="B22" s="61">
        <v>-38.463897088700001</v>
      </c>
      <c r="C22" s="179"/>
      <c r="D22" s="177">
        <v>-5.7582600282999996</v>
      </c>
      <c r="E22" s="177">
        <v>-23.1140496949</v>
      </c>
      <c r="F22" s="177">
        <v>-9.5915873655000006</v>
      </c>
      <c r="G22" s="358"/>
      <c r="H22" s="253"/>
      <c r="I22" s="437">
        <v>-182.09893940000001</v>
      </c>
      <c r="J22" s="244"/>
      <c r="K22" s="190"/>
      <c r="L22" s="244"/>
    </row>
    <row r="23" spans="1:20" s="66" customFormat="1" ht="17.850000000000001" customHeight="1">
      <c r="A23" s="65" t="s">
        <v>54</v>
      </c>
      <c r="B23" s="107">
        <v>164.03094060346501</v>
      </c>
      <c r="C23" s="178"/>
      <c r="D23" s="428">
        <v>0</v>
      </c>
      <c r="E23" s="428">
        <v>0</v>
      </c>
      <c r="F23" s="428">
        <v>164.03094060346501</v>
      </c>
      <c r="G23" s="358" t="s">
        <v>65</v>
      </c>
      <c r="H23" s="253"/>
      <c r="I23" s="339">
        <v>61.263721599999997</v>
      </c>
      <c r="J23" s="244"/>
      <c r="K23" s="190"/>
      <c r="L23" s="244"/>
    </row>
    <row r="24" spans="1:20" s="55" customFormat="1" ht="17.850000000000001" customHeight="1">
      <c r="A24" s="67" t="s">
        <v>17</v>
      </c>
      <c r="B24" s="72"/>
      <c r="C24" s="106"/>
      <c r="D24" s="429"/>
      <c r="E24" s="429"/>
      <c r="F24" s="429"/>
      <c r="G24" s="358"/>
      <c r="H24" s="169"/>
      <c r="I24" s="270"/>
      <c r="J24" s="244"/>
      <c r="K24" s="190"/>
      <c r="L24" s="244"/>
    </row>
    <row r="25" spans="1:20" s="55" customFormat="1" ht="17.850000000000001" customHeight="1">
      <c r="A25" s="68" t="s">
        <v>46</v>
      </c>
      <c r="B25" s="61">
        <v>287.43087124346499</v>
      </c>
      <c r="C25" s="178"/>
      <c r="D25" s="106">
        <v>0</v>
      </c>
      <c r="E25" s="106">
        <v>0</v>
      </c>
      <c r="F25" s="106">
        <v>287.43087124346499</v>
      </c>
      <c r="G25" s="358"/>
      <c r="H25" s="169"/>
      <c r="I25" s="549">
        <v>193.58500000000001</v>
      </c>
      <c r="J25" s="244"/>
      <c r="K25" s="190"/>
      <c r="L25" s="244"/>
    </row>
    <row r="26" spans="1:20" s="55" customFormat="1" ht="17.850000000000001" customHeight="1" thickBot="1">
      <c r="A26" s="495" t="s">
        <v>55</v>
      </c>
      <c r="B26" s="496">
        <v>-123.39993063999999</v>
      </c>
      <c r="C26" s="497"/>
      <c r="D26" s="496">
        <v>0</v>
      </c>
      <c r="E26" s="496">
        <v>0</v>
      </c>
      <c r="F26" s="496">
        <v>-123.39993063999999</v>
      </c>
      <c r="G26" s="358"/>
      <c r="H26" s="169"/>
      <c r="I26" s="549">
        <v>-132.32127840000001</v>
      </c>
      <c r="J26" s="244"/>
      <c r="K26" s="190"/>
      <c r="L26" s="244"/>
    </row>
    <row r="27" spans="1:20" s="55" customFormat="1" ht="20.25" customHeight="1" thickTop="1">
      <c r="A27" s="66" t="s">
        <v>56</v>
      </c>
      <c r="B27" s="73"/>
      <c r="C27" s="298"/>
      <c r="D27" s="430"/>
      <c r="E27" s="430"/>
      <c r="F27" s="430"/>
      <c r="G27" s="362"/>
      <c r="H27" s="254"/>
      <c r="I27" s="342"/>
      <c r="J27" s="244"/>
      <c r="K27" s="190"/>
      <c r="L27" s="244"/>
      <c r="M27" s="73"/>
      <c r="N27" s="73"/>
      <c r="O27" s="73"/>
      <c r="P27" s="73"/>
      <c r="Q27" s="73"/>
      <c r="R27" s="59"/>
      <c r="T27" s="152"/>
    </row>
    <row r="28" spans="1:20" s="55" customFormat="1" ht="9" customHeight="1">
      <c r="A28" s="74"/>
      <c r="B28" s="75"/>
      <c r="C28" s="74"/>
      <c r="D28" s="75"/>
      <c r="E28" s="75"/>
      <c r="F28" s="75"/>
      <c r="G28" s="363"/>
      <c r="H28" s="255"/>
      <c r="I28" s="271"/>
      <c r="J28" s="244"/>
      <c r="K28" s="190"/>
      <c r="L28" s="244"/>
      <c r="M28" s="75"/>
      <c r="N28" s="75"/>
      <c r="O28" s="75"/>
      <c r="P28" s="75"/>
      <c r="Q28" s="75"/>
      <c r="R28" s="59"/>
      <c r="T28" s="152"/>
    </row>
    <row r="29" spans="1:20" s="55" customFormat="1" ht="17.25" customHeight="1">
      <c r="A29" s="486" t="s">
        <v>57</v>
      </c>
      <c r="B29" s="76"/>
      <c r="C29" s="76"/>
      <c r="D29" s="76"/>
      <c r="E29" s="76"/>
      <c r="F29" s="76"/>
      <c r="G29" s="219"/>
      <c r="H29" s="251"/>
      <c r="I29" s="269"/>
      <c r="J29" s="244"/>
      <c r="K29" s="190"/>
      <c r="L29" s="244"/>
      <c r="M29" s="76"/>
      <c r="N29" s="76"/>
      <c r="O29" s="76"/>
      <c r="P29" s="76"/>
      <c r="Q29" s="76"/>
      <c r="R29" s="59"/>
      <c r="T29" s="152"/>
    </row>
    <row r="30" spans="1:20" s="2" customFormat="1" ht="9" customHeight="1">
      <c r="A30" s="96"/>
      <c r="B30" s="5"/>
      <c r="C30" s="29"/>
      <c r="D30" s="5"/>
      <c r="E30" s="5"/>
      <c r="F30" s="5"/>
      <c r="G30" s="364"/>
      <c r="H30" s="166"/>
      <c r="I30" s="31"/>
      <c r="J30" s="244"/>
      <c r="K30" s="190"/>
      <c r="L30" s="244"/>
      <c r="M30" s="5"/>
      <c r="N30" s="5"/>
      <c r="O30" s="5"/>
      <c r="P30" s="5"/>
      <c r="Q30" s="5"/>
      <c r="R30" s="59"/>
      <c r="T30" s="152"/>
    </row>
    <row r="31" spans="1:20" s="55" customFormat="1" ht="36" customHeight="1">
      <c r="A31" s="469" t="s">
        <v>13</v>
      </c>
      <c r="B31" s="479" t="s">
        <v>349</v>
      </c>
      <c r="C31" s="470" t="s">
        <v>342</v>
      </c>
      <c r="D31" s="479" t="s">
        <v>337</v>
      </c>
      <c r="E31" s="479" t="s">
        <v>333</v>
      </c>
      <c r="F31" s="479" t="s">
        <v>350</v>
      </c>
      <c r="G31" s="358"/>
      <c r="H31" s="169"/>
      <c r="I31" s="270"/>
      <c r="J31" s="244"/>
      <c r="K31" s="190"/>
      <c r="L31" s="244"/>
    </row>
    <row r="32" spans="1:20" s="64" customFormat="1" ht="17.25" customHeight="1">
      <c r="A32" s="78" t="s">
        <v>58</v>
      </c>
      <c r="B32" s="79">
        <v>39.197622325600001</v>
      </c>
      <c r="C32" s="307">
        <v>100</v>
      </c>
      <c r="D32" s="431">
        <v>8.4010021066</v>
      </c>
      <c r="E32" s="431">
        <v>10.184307908400001</v>
      </c>
      <c r="F32" s="431">
        <v>20.612312310600004</v>
      </c>
      <c r="G32" s="358" t="s">
        <v>65</v>
      </c>
      <c r="H32" s="253"/>
      <c r="I32" s="339">
        <v>394.11331619999999</v>
      </c>
      <c r="J32" s="244"/>
      <c r="K32" s="190"/>
      <c r="L32" s="244"/>
      <c r="M32" s="265"/>
    </row>
    <row r="33" spans="1:28" s="55" customFormat="1" ht="17.25" customHeight="1">
      <c r="A33" s="80" t="s">
        <v>59</v>
      </c>
      <c r="B33" s="81"/>
      <c r="C33" s="292"/>
      <c r="D33" s="432"/>
      <c r="E33" s="432"/>
      <c r="F33" s="432"/>
      <c r="G33" s="358"/>
      <c r="H33" s="169"/>
      <c r="I33" s="272"/>
      <c r="J33" s="335"/>
      <c r="K33" s="190"/>
      <c r="L33" s="244"/>
      <c r="M33" s="265"/>
    </row>
    <row r="34" spans="1:28" s="66" customFormat="1" ht="17.25" customHeight="1">
      <c r="A34" s="82" t="s">
        <v>60</v>
      </c>
      <c r="B34" s="317">
        <v>15.248266629100002</v>
      </c>
      <c r="C34" s="308">
        <v>38.900998898449373</v>
      </c>
      <c r="D34" s="433">
        <v>1.1955529740999999</v>
      </c>
      <c r="E34" s="433">
        <v>4.2619334281999999</v>
      </c>
      <c r="F34" s="433">
        <v>9.7907802268000008</v>
      </c>
      <c r="G34" s="358" t="s">
        <v>65</v>
      </c>
      <c r="H34" s="253"/>
      <c r="I34" s="339">
        <v>253.20112370000001</v>
      </c>
      <c r="J34" s="244"/>
      <c r="K34" s="190"/>
      <c r="L34" s="244"/>
      <c r="M34" s="265"/>
    </row>
    <row r="35" spans="1:28" s="55" customFormat="1" ht="17.25" customHeight="1">
      <c r="A35" s="80" t="s">
        <v>59</v>
      </c>
      <c r="B35" s="84"/>
      <c r="C35" s="293"/>
      <c r="D35" s="434"/>
      <c r="E35" s="434"/>
      <c r="F35" s="434"/>
      <c r="G35" s="358"/>
      <c r="H35" s="169"/>
      <c r="I35" s="339"/>
      <c r="J35" s="244"/>
      <c r="K35" s="190"/>
      <c r="L35" s="244"/>
      <c r="M35" s="265"/>
    </row>
    <row r="36" spans="1:28" s="169" customFormat="1" ht="17.25" customHeight="1">
      <c r="A36" s="170" t="s">
        <v>61</v>
      </c>
      <c r="B36" s="87">
        <v>15.248266629100002</v>
      </c>
      <c r="C36" s="309">
        <v>38.900998898449373</v>
      </c>
      <c r="D36" s="435">
        <v>1.1955529740999999</v>
      </c>
      <c r="E36" s="435">
        <v>4.2619334281999999</v>
      </c>
      <c r="F36" s="435">
        <v>9.7907802268000008</v>
      </c>
      <c r="G36" s="365"/>
      <c r="I36" s="339"/>
      <c r="J36" s="244"/>
      <c r="K36" s="190"/>
      <c r="L36" s="244"/>
    </row>
    <row r="37" spans="1:28" s="55" customFormat="1" ht="4.5" customHeight="1">
      <c r="A37" s="85"/>
      <c r="B37" s="86"/>
      <c r="C37" s="309"/>
      <c r="D37" s="436"/>
      <c r="E37" s="436"/>
      <c r="F37" s="436"/>
      <c r="G37" s="358"/>
      <c r="H37" s="169"/>
      <c r="I37" s="339"/>
      <c r="J37" s="244"/>
      <c r="K37" s="190"/>
      <c r="L37" s="244"/>
    </row>
    <row r="38" spans="1:28" s="66" customFormat="1" ht="17.25" customHeight="1">
      <c r="A38" s="82" t="s">
        <v>62</v>
      </c>
      <c r="B38" s="83">
        <v>23.9493556965</v>
      </c>
      <c r="C38" s="308">
        <v>61.099001101550627</v>
      </c>
      <c r="D38" s="433">
        <v>7.2054491325000001</v>
      </c>
      <c r="E38" s="433">
        <v>5.9223744802000002</v>
      </c>
      <c r="F38" s="433">
        <v>10.821532083800001</v>
      </c>
      <c r="G38" s="358" t="s">
        <v>65</v>
      </c>
      <c r="H38" s="253"/>
      <c r="I38" s="339">
        <v>140.9121925</v>
      </c>
      <c r="J38" s="244"/>
      <c r="K38" s="190"/>
      <c r="L38" s="244"/>
    </row>
    <row r="39" spans="1:28" s="55" customFormat="1" ht="17.25" customHeight="1">
      <c r="A39" s="80" t="s">
        <v>59</v>
      </c>
      <c r="B39" s="84"/>
      <c r="C39" s="293"/>
      <c r="D39" s="434"/>
      <c r="E39" s="434"/>
      <c r="F39" s="434"/>
      <c r="G39" s="190"/>
      <c r="H39" s="169"/>
      <c r="I39" s="270"/>
      <c r="J39" s="244"/>
      <c r="K39" s="190"/>
      <c r="L39" s="244"/>
    </row>
    <row r="40" spans="1:28" s="69" customFormat="1" ht="17.25" customHeight="1">
      <c r="A40" s="85" t="s">
        <v>63</v>
      </c>
      <c r="B40" s="87">
        <v>10.2419381761</v>
      </c>
      <c r="C40" s="309">
        <v>26.128978158481264</v>
      </c>
      <c r="D40" s="435">
        <v>1.8007241325000001</v>
      </c>
      <c r="E40" s="435">
        <v>5.9223744802000002</v>
      </c>
      <c r="F40" s="435">
        <v>2.5188395633999998</v>
      </c>
      <c r="G40" s="190"/>
      <c r="H40" s="169"/>
      <c r="I40" s="438">
        <v>108.50614899999999</v>
      </c>
      <c r="J40" s="244"/>
      <c r="K40" s="190"/>
      <c r="L40" s="244"/>
    </row>
    <row r="41" spans="1:28" s="55" customFormat="1" ht="17.25" customHeight="1" thickBot="1">
      <c r="A41" s="498" t="s">
        <v>64</v>
      </c>
      <c r="B41" s="496">
        <v>13.7074175204</v>
      </c>
      <c r="C41" s="499">
        <v>34.970022943069367</v>
      </c>
      <c r="D41" s="496">
        <v>5.404725</v>
      </c>
      <c r="E41" s="496">
        <v>0</v>
      </c>
      <c r="F41" s="496">
        <v>8.3026925204000008</v>
      </c>
      <c r="G41" s="190"/>
      <c r="H41" s="169"/>
      <c r="I41" s="438">
        <v>32.406043500000003</v>
      </c>
      <c r="J41" s="244"/>
      <c r="K41" s="190"/>
      <c r="L41" s="244"/>
    </row>
    <row r="42" spans="1:28" s="55" customFormat="1" ht="19.5" customHeight="1" thickTop="1">
      <c r="A42" s="88" t="s">
        <v>56</v>
      </c>
      <c r="B42" s="89"/>
      <c r="C42" s="77"/>
      <c r="D42" s="89"/>
      <c r="E42" s="89"/>
      <c r="F42" s="89"/>
      <c r="G42" s="89"/>
      <c r="H42" s="89"/>
      <c r="I42" s="270"/>
      <c r="J42" s="89"/>
      <c r="K42" s="89"/>
      <c r="L42" s="89"/>
      <c r="M42" s="89"/>
      <c r="N42" s="89"/>
      <c r="O42" s="89"/>
      <c r="P42" s="264"/>
      <c r="Q42" s="223"/>
      <c r="R42" s="223"/>
      <c r="S42" s="256"/>
      <c r="T42" s="273"/>
      <c r="U42" s="244"/>
      <c r="V42" s="244"/>
      <c r="W42" s="244"/>
      <c r="X42" s="89"/>
      <c r="Y42" s="89"/>
      <c r="Z42" s="89"/>
      <c r="AA42" s="89"/>
      <c r="AB42" s="89"/>
    </row>
    <row r="43" spans="1:28" s="55" customFormat="1">
      <c r="A43" s="88"/>
      <c r="B43" s="88"/>
      <c r="C43" s="88"/>
      <c r="D43" s="88"/>
      <c r="E43" s="88"/>
      <c r="F43" s="88"/>
      <c r="G43" s="147"/>
      <c r="H43" s="147"/>
      <c r="I43" s="270"/>
      <c r="J43" s="147"/>
      <c r="K43" s="147"/>
      <c r="L43" s="147"/>
      <c r="M43" s="147"/>
      <c r="N43" s="147"/>
      <c r="O43" s="147"/>
      <c r="P43" s="224"/>
      <c r="Q43" s="225"/>
      <c r="R43" s="225"/>
      <c r="S43" s="257"/>
      <c r="T43" s="274"/>
      <c r="U43" s="66"/>
      <c r="V43" s="66"/>
      <c r="W43" s="66"/>
      <c r="X43" s="90"/>
      <c r="Y43" s="90"/>
      <c r="Z43" s="90"/>
      <c r="AA43" s="90"/>
      <c r="AB43" s="90"/>
    </row>
    <row r="44" spans="1:28" s="55" customFormat="1">
      <c r="B44" s="89"/>
      <c r="C44" s="92"/>
      <c r="D44" s="343"/>
      <c r="E44" s="343"/>
      <c r="F44" s="343"/>
      <c r="G44" s="147"/>
      <c r="H44" s="147"/>
      <c r="I44" s="270"/>
      <c r="J44" s="147"/>
      <c r="K44" s="147"/>
      <c r="L44" s="147"/>
      <c r="M44" s="147"/>
      <c r="N44" s="147"/>
      <c r="O44" s="147"/>
      <c r="P44" s="226"/>
      <c r="Q44" s="227"/>
      <c r="R44" s="227"/>
      <c r="S44" s="167"/>
      <c r="T44" s="275"/>
      <c r="U44" s="91"/>
      <c r="V44" s="91"/>
      <c r="W44" s="91"/>
      <c r="X44" s="91"/>
      <c r="Y44" s="91"/>
      <c r="Z44" s="91"/>
      <c r="AA44" s="91"/>
      <c r="AB44" s="91"/>
    </row>
    <row r="45" spans="1:28" s="55" customFormat="1">
      <c r="B45" s="89"/>
      <c r="C45" s="69"/>
      <c r="D45" s="343"/>
      <c r="E45" s="343"/>
      <c r="F45" s="343"/>
      <c r="G45" s="147"/>
      <c r="H45" s="147"/>
      <c r="I45" s="343"/>
      <c r="J45" s="147"/>
      <c r="K45" s="147"/>
      <c r="L45" s="147"/>
      <c r="M45" s="147"/>
      <c r="N45" s="147"/>
      <c r="O45" s="147"/>
      <c r="P45" s="222"/>
      <c r="Q45" s="228"/>
      <c r="R45" s="228"/>
      <c r="S45" s="258"/>
      <c r="T45" s="276"/>
      <c r="U45" s="109"/>
      <c r="V45" s="109"/>
      <c r="W45" s="109"/>
      <c r="X45" s="109"/>
      <c r="Y45" s="109"/>
      <c r="Z45" s="109"/>
      <c r="AA45" s="109"/>
      <c r="AB45" s="109"/>
    </row>
    <row r="46" spans="1:28">
      <c r="B46" s="147"/>
      <c r="D46" s="343"/>
      <c r="E46" s="343"/>
      <c r="F46" s="343"/>
      <c r="G46" s="147"/>
      <c r="H46" s="147"/>
      <c r="I46" s="343"/>
      <c r="J46" s="147"/>
      <c r="K46" s="147"/>
      <c r="L46" s="147"/>
      <c r="M46" s="147"/>
      <c r="N46" s="147"/>
      <c r="O46" s="147"/>
    </row>
    <row r="47" spans="1:28">
      <c r="B47" s="147"/>
      <c r="D47" s="343"/>
      <c r="E47" s="343"/>
      <c r="F47" s="343"/>
      <c r="G47" s="147"/>
      <c r="H47" s="147"/>
      <c r="I47" s="343"/>
      <c r="J47" s="147"/>
      <c r="K47" s="147"/>
      <c r="L47" s="147"/>
      <c r="M47" s="147"/>
      <c r="N47" s="147"/>
      <c r="O47" s="147"/>
    </row>
    <row r="48" spans="1:28">
      <c r="B48" s="147"/>
      <c r="D48" s="343"/>
      <c r="E48" s="343"/>
      <c r="F48" s="343"/>
      <c r="G48" s="147"/>
      <c r="H48" s="147"/>
      <c r="I48" s="343"/>
      <c r="J48" s="147"/>
      <c r="K48" s="147"/>
      <c r="L48" s="147"/>
      <c r="M48" s="147"/>
      <c r="N48" s="147"/>
      <c r="O48" s="147"/>
    </row>
    <row r="49" spans="2:28">
      <c r="B49" s="147"/>
      <c r="D49" s="343"/>
      <c r="E49" s="343"/>
      <c r="F49" s="343"/>
      <c r="G49" s="147"/>
      <c r="H49" s="147"/>
      <c r="I49" s="343"/>
      <c r="J49" s="147"/>
      <c r="K49" s="147"/>
      <c r="L49" s="147"/>
      <c r="M49" s="147"/>
      <c r="N49" s="147"/>
      <c r="O49" s="147"/>
    </row>
    <row r="51" spans="2:28">
      <c r="B51" s="108"/>
      <c r="D51" s="108"/>
      <c r="E51" s="108"/>
      <c r="F51" s="108"/>
      <c r="G51" s="108"/>
      <c r="H51" s="108"/>
      <c r="I51" s="108"/>
      <c r="J51" s="108"/>
      <c r="K51" s="108"/>
      <c r="L51" s="108"/>
      <c r="M51" s="108"/>
      <c r="N51" s="108"/>
      <c r="O51" s="108"/>
      <c r="Q51" s="229"/>
      <c r="R51" s="229"/>
      <c r="S51" s="259"/>
      <c r="T51" s="277"/>
      <c r="U51" s="108"/>
      <c r="V51" s="108"/>
      <c r="W51" s="108"/>
      <c r="X51" s="108"/>
      <c r="Y51" s="108"/>
      <c r="Z51" s="108"/>
      <c r="AA51" s="108"/>
      <c r="AB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L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3.5"/>
  <cols>
    <col min="1" max="1" width="70.42578125" style="2" customWidth="1"/>
    <col min="2" max="5" width="12.140625" style="29" customWidth="1"/>
    <col min="6" max="6" width="11.140625" style="29" bestFit="1" customWidth="1"/>
    <col min="7" max="7" width="7" style="29" customWidth="1"/>
    <col min="8" max="8" width="7.5703125" style="29" bestFit="1" customWidth="1"/>
    <col min="9" max="15" width="12.140625" style="29" customWidth="1"/>
    <col min="16" max="16" width="8.140625" style="230" bestFit="1" customWidth="1"/>
    <col min="17" max="17" width="10" style="230" bestFit="1" customWidth="1"/>
    <col min="18" max="18" width="9" style="230" bestFit="1" customWidth="1"/>
    <col min="19" max="19" width="6.140625" style="29" customWidth="1"/>
    <col min="20" max="20" width="7" style="29" customWidth="1"/>
    <col min="21" max="21" width="13.140625" style="29" customWidth="1"/>
    <col min="22" max="23" width="11.5703125" style="29" customWidth="1"/>
    <col min="24" max="28" width="13.42578125" style="29" customWidth="1"/>
    <col min="29" max="29" width="13.42578125" style="2" customWidth="1"/>
    <col min="30" max="30" width="10.140625" style="2" bestFit="1" customWidth="1"/>
    <col min="31" max="31" width="7.42578125" style="2" customWidth="1"/>
    <col min="32" max="32" width="7.42578125" style="2" bestFit="1" customWidth="1"/>
    <col min="33" max="33" width="8.7109375" style="2" customWidth="1"/>
    <col min="34" max="34" width="9.140625" style="2"/>
    <col min="35" max="35" width="9.140625" style="2" customWidth="1"/>
    <col min="36" max="36" width="7.140625" style="2" customWidth="1"/>
    <col min="37" max="37" width="8.42578125" style="2" customWidth="1"/>
    <col min="38" max="38" width="9.5703125" style="2" bestFit="1" customWidth="1"/>
    <col min="39" max="16384" width="9.140625" style="2"/>
  </cols>
  <sheetData>
    <row r="1" spans="1:37" ht="9" customHeight="1"/>
    <row r="2" spans="1:37" s="17" customFormat="1" ht="17.25" customHeight="1">
      <c r="A2" s="471" t="s">
        <v>67</v>
      </c>
      <c r="B2" s="98"/>
      <c r="C2" s="98"/>
      <c r="D2" s="98"/>
      <c r="E2" s="98"/>
      <c r="F2" s="98"/>
      <c r="G2" s="98"/>
      <c r="H2" s="98"/>
      <c r="I2" s="98"/>
      <c r="J2" s="98"/>
      <c r="K2" s="98"/>
      <c r="L2" s="98"/>
      <c r="M2" s="98"/>
      <c r="N2" s="98"/>
      <c r="O2" s="98"/>
      <c r="P2" s="116"/>
      <c r="Q2" s="116"/>
      <c r="R2" s="116"/>
      <c r="S2" s="98"/>
      <c r="T2" s="98"/>
      <c r="U2" s="98"/>
      <c r="V2" s="98"/>
      <c r="W2" s="98"/>
      <c r="X2" s="98"/>
      <c r="Y2" s="98"/>
      <c r="Z2" s="98"/>
      <c r="AA2" s="98"/>
      <c r="AB2" s="98"/>
      <c r="AI2" s="50"/>
      <c r="AJ2" s="50"/>
      <c r="AK2" s="50"/>
    </row>
    <row r="3" spans="1:37" ht="9" customHeight="1">
      <c r="A3" s="3"/>
      <c r="AI3" s="50"/>
      <c r="AJ3" s="50"/>
      <c r="AK3" s="50"/>
    </row>
    <row r="4" spans="1:37" ht="18" customHeight="1">
      <c r="A4" s="472"/>
      <c r="B4" s="467" t="s">
        <v>335</v>
      </c>
      <c r="C4" s="467" t="s">
        <v>336</v>
      </c>
      <c r="D4" s="467" t="s">
        <v>334</v>
      </c>
      <c r="E4" s="467" t="s">
        <v>348</v>
      </c>
      <c r="F4" s="231"/>
      <c r="G4" s="2"/>
      <c r="H4" s="2"/>
      <c r="I4" s="95"/>
      <c r="J4" s="2"/>
      <c r="K4" s="2"/>
      <c r="L4" s="2"/>
      <c r="M4" s="2"/>
      <c r="N4" s="2"/>
      <c r="O4" s="2"/>
      <c r="P4" s="2"/>
      <c r="Q4" s="2"/>
      <c r="R4" s="2"/>
      <c r="S4" s="2"/>
      <c r="T4" s="2"/>
      <c r="U4" s="2"/>
      <c r="V4" s="2"/>
      <c r="W4" s="2"/>
      <c r="X4" s="2"/>
      <c r="Y4" s="2"/>
      <c r="Z4" s="2"/>
      <c r="AA4" s="2"/>
      <c r="AB4" s="2"/>
    </row>
    <row r="5" spans="1:37" s="5" customFormat="1" ht="16.5" customHeight="1">
      <c r="A5" s="42" t="s">
        <v>68</v>
      </c>
      <c r="B5" s="30">
        <v>4892.8473076977916</v>
      </c>
      <c r="C5" s="30">
        <v>4928.5798876761928</v>
      </c>
      <c r="D5" s="30">
        <v>4925.2357257915946</v>
      </c>
      <c r="E5" s="30">
        <v>5118.3166550438591</v>
      </c>
      <c r="F5" s="232"/>
      <c r="I5" s="190"/>
      <c r="J5" s="105"/>
      <c r="K5" s="105"/>
      <c r="L5" s="105"/>
      <c r="M5" s="105"/>
      <c r="N5" s="105"/>
      <c r="O5" s="37"/>
    </row>
    <row r="6" spans="1:37" s="5" customFormat="1" ht="4.5" customHeight="1">
      <c r="A6" s="42"/>
      <c r="B6" s="176"/>
      <c r="C6" s="176"/>
      <c r="D6" s="176"/>
      <c r="E6" s="176"/>
      <c r="F6" s="232"/>
      <c r="I6" s="190"/>
      <c r="J6" s="105"/>
      <c r="K6" s="105"/>
      <c r="L6" s="105"/>
      <c r="M6" s="105"/>
      <c r="N6" s="105"/>
      <c r="O6" s="37"/>
    </row>
    <row r="7" spans="1:37" s="182" customFormat="1" ht="16.5" customHeight="1">
      <c r="A7" s="104" t="s">
        <v>69</v>
      </c>
      <c r="B7" s="181">
        <v>99.999999999999986</v>
      </c>
      <c r="C7" s="181">
        <v>100</v>
      </c>
      <c r="D7" s="181">
        <v>100</v>
      </c>
      <c r="E7" s="181">
        <v>100</v>
      </c>
      <c r="F7" s="233"/>
      <c r="I7" s="190"/>
      <c r="J7" s="105"/>
      <c r="K7" s="105"/>
      <c r="L7" s="183"/>
      <c r="M7" s="183"/>
      <c r="N7" s="183"/>
      <c r="O7" s="184"/>
    </row>
    <row r="8" spans="1:37" s="5" customFormat="1" ht="16.5" customHeight="1">
      <c r="A8" s="45" t="s">
        <v>59</v>
      </c>
      <c r="B8" s="43"/>
      <c r="C8" s="43"/>
      <c r="D8" s="43"/>
      <c r="E8" s="43"/>
      <c r="F8" s="232"/>
      <c r="I8" s="190"/>
      <c r="J8" s="105"/>
      <c r="K8" s="105"/>
      <c r="L8" s="105"/>
      <c r="M8" s="105"/>
      <c r="N8" s="105"/>
      <c r="O8" s="37"/>
    </row>
    <row r="9" spans="1:37" s="5" customFormat="1" ht="16.5" customHeight="1">
      <c r="A9" s="46" t="s">
        <v>23</v>
      </c>
      <c r="B9" s="43">
        <v>51.774766217807091</v>
      </c>
      <c r="C9" s="43">
        <v>52.084634066794969</v>
      </c>
      <c r="D9" s="43">
        <v>53.292294824230794</v>
      </c>
      <c r="E9" s="43">
        <v>50.490874169586817</v>
      </c>
      <c r="F9" s="234" t="s">
        <v>66</v>
      </c>
      <c r="G9" s="132"/>
      <c r="H9" s="444" t="s">
        <v>299</v>
      </c>
      <c r="I9" s="190"/>
      <c r="J9" s="105"/>
      <c r="K9" s="105"/>
      <c r="L9" s="105"/>
      <c r="M9" s="105"/>
      <c r="N9" s="105"/>
      <c r="O9" s="37"/>
    </row>
    <row r="10" spans="1:37" s="5" customFormat="1" ht="16.5" customHeight="1">
      <c r="A10" s="46" t="s">
        <v>18</v>
      </c>
      <c r="B10" s="43">
        <v>48.225233782192895</v>
      </c>
      <c r="C10" s="43">
        <v>47.915365933205031</v>
      </c>
      <c r="D10" s="43">
        <v>46.707705175769206</v>
      </c>
      <c r="E10" s="43">
        <v>49.509125830413183</v>
      </c>
      <c r="F10" s="232"/>
      <c r="H10" s="442"/>
      <c r="I10" s="190"/>
      <c r="J10" s="105"/>
      <c r="K10" s="105"/>
      <c r="L10" s="105"/>
      <c r="M10" s="105"/>
      <c r="N10" s="105"/>
      <c r="O10" s="37"/>
    </row>
    <row r="11" spans="1:37" s="182" customFormat="1" ht="16.5" customHeight="1">
      <c r="A11" s="104" t="s">
        <v>70</v>
      </c>
      <c r="B11" s="181">
        <v>100</v>
      </c>
      <c r="C11" s="181">
        <v>100.00000000000003</v>
      </c>
      <c r="D11" s="181">
        <v>100</v>
      </c>
      <c r="E11" s="181">
        <v>100</v>
      </c>
      <c r="F11" s="233"/>
      <c r="H11" s="445"/>
      <c r="I11" s="190"/>
      <c r="J11" s="105"/>
      <c r="K11" s="105"/>
      <c r="L11" s="183"/>
      <c r="M11" s="183"/>
      <c r="N11" s="183"/>
      <c r="O11" s="184"/>
    </row>
    <row r="12" spans="1:37" s="5" customFormat="1" ht="16.5" customHeight="1">
      <c r="A12" s="45" t="s">
        <v>59</v>
      </c>
      <c r="B12" s="43"/>
      <c r="C12" s="43"/>
      <c r="D12" s="43"/>
      <c r="E12" s="43"/>
      <c r="F12" s="232"/>
      <c r="H12" s="442"/>
      <c r="I12" s="190"/>
      <c r="J12" s="105"/>
      <c r="K12" s="105"/>
      <c r="L12" s="105"/>
      <c r="M12" s="105"/>
      <c r="N12" s="105"/>
      <c r="O12" s="37"/>
    </row>
    <row r="13" spans="1:37" s="5" customFormat="1" ht="16.5" customHeight="1">
      <c r="A13" s="46" t="s">
        <v>19</v>
      </c>
      <c r="B13" s="43">
        <v>36.519091012191119</v>
      </c>
      <c r="C13" s="43">
        <v>36.276679815709855</v>
      </c>
      <c r="D13" s="43">
        <v>35.602744048918126</v>
      </c>
      <c r="E13" s="43">
        <v>34.339520760060473</v>
      </c>
      <c r="F13" s="232"/>
      <c r="H13" s="442"/>
      <c r="I13" s="190"/>
      <c r="J13" s="105"/>
      <c r="K13" s="105"/>
      <c r="L13" s="105"/>
      <c r="M13" s="105"/>
      <c r="N13" s="105"/>
      <c r="O13" s="37"/>
    </row>
    <row r="14" spans="1:37" s="5" customFormat="1" ht="16.5" customHeight="1">
      <c r="A14" s="46" t="s">
        <v>24</v>
      </c>
      <c r="B14" s="43">
        <v>0</v>
      </c>
      <c r="C14" s="43">
        <v>0</v>
      </c>
      <c r="D14" s="43">
        <v>0</v>
      </c>
      <c r="E14" s="43">
        <v>0</v>
      </c>
      <c r="F14" s="232"/>
      <c r="H14" s="442"/>
      <c r="I14" s="190"/>
      <c r="J14" s="105"/>
      <c r="K14" s="105"/>
      <c r="L14" s="105"/>
      <c r="M14" s="105"/>
      <c r="N14" s="105"/>
      <c r="O14" s="37"/>
    </row>
    <row r="15" spans="1:37" s="5" customFormat="1" ht="16.5" customHeight="1">
      <c r="A15" s="46" t="s">
        <v>71</v>
      </c>
      <c r="B15" s="43">
        <v>50.564243219028562</v>
      </c>
      <c r="C15" s="43">
        <v>50.862943122181115</v>
      </c>
      <c r="D15" s="43">
        <v>51.685307398984691</v>
      </c>
      <c r="E15" s="43">
        <v>50.142890543336357</v>
      </c>
      <c r="F15" s="232"/>
      <c r="H15" s="442"/>
      <c r="I15" s="190"/>
      <c r="J15" s="105"/>
      <c r="K15" s="105"/>
      <c r="L15" s="105"/>
      <c r="M15" s="105"/>
      <c r="N15" s="105"/>
      <c r="O15" s="37"/>
    </row>
    <row r="16" spans="1:37" s="5" customFormat="1" ht="16.5" customHeight="1">
      <c r="A16" s="46" t="s">
        <v>72</v>
      </c>
      <c r="B16" s="43">
        <v>12.669291927110503</v>
      </c>
      <c r="C16" s="43">
        <v>12.620572840370002</v>
      </c>
      <c r="D16" s="43">
        <v>12.481243444671861</v>
      </c>
      <c r="E16" s="43">
        <v>15.301515181328476</v>
      </c>
      <c r="F16" s="232"/>
      <c r="H16" s="442"/>
      <c r="I16" s="190"/>
      <c r="J16" s="105"/>
      <c r="K16" s="105"/>
      <c r="L16" s="105"/>
      <c r="M16" s="105"/>
      <c r="N16" s="105"/>
      <c r="O16" s="37"/>
    </row>
    <row r="17" spans="1:15" s="5" customFormat="1" ht="16.5" customHeight="1">
      <c r="A17" s="46" t="s">
        <v>73</v>
      </c>
      <c r="B17" s="43">
        <v>5.2381242853366816E-2</v>
      </c>
      <c r="C17" s="43">
        <v>5.1980115875462002E-2</v>
      </c>
      <c r="D17" s="43">
        <v>5.1826820421431531E-2</v>
      </c>
      <c r="E17" s="43">
        <v>5.1018651840745159E-2</v>
      </c>
      <c r="F17" s="232"/>
      <c r="H17" s="442"/>
      <c r="I17" s="190"/>
      <c r="J17" s="105"/>
      <c r="K17" s="105"/>
      <c r="L17" s="105"/>
      <c r="M17" s="105"/>
      <c r="N17" s="105"/>
      <c r="O17" s="37"/>
    </row>
    <row r="18" spans="1:15" s="5" customFormat="1" ht="16.5" customHeight="1">
      <c r="A18" s="46" t="s">
        <v>74</v>
      </c>
      <c r="B18" s="43">
        <v>0.19499259881643716</v>
      </c>
      <c r="C18" s="43">
        <v>0.18782410586357912</v>
      </c>
      <c r="D18" s="43">
        <v>0.17887828700389782</v>
      </c>
      <c r="E18" s="43">
        <v>0.1650548634339547</v>
      </c>
      <c r="F18" s="232"/>
      <c r="H18" s="442"/>
      <c r="I18" s="190"/>
      <c r="J18" s="105"/>
      <c r="K18" s="105"/>
      <c r="L18" s="105"/>
      <c r="M18" s="105"/>
      <c r="N18" s="105"/>
      <c r="O18" s="37"/>
    </row>
    <row r="19" spans="1:15" s="182" customFormat="1" ht="16.5" customHeight="1">
      <c r="A19" s="11" t="s">
        <v>75</v>
      </c>
      <c r="B19" s="181">
        <v>99.999999999999972</v>
      </c>
      <c r="C19" s="181">
        <v>100.00000000000001</v>
      </c>
      <c r="D19" s="181">
        <v>100</v>
      </c>
      <c r="E19" s="181">
        <v>100</v>
      </c>
      <c r="F19" s="233"/>
      <c r="H19" s="445"/>
      <c r="I19" s="190"/>
      <c r="J19" s="105"/>
      <c r="K19" s="105"/>
      <c r="L19" s="183"/>
      <c r="M19" s="183"/>
      <c r="N19" s="183"/>
      <c r="O19" s="184"/>
    </row>
    <row r="20" spans="1:15" s="5" customFormat="1" ht="16.5" customHeight="1">
      <c r="A20" s="45" t="s">
        <v>59</v>
      </c>
      <c r="B20" s="43"/>
      <c r="C20" s="43"/>
      <c r="D20" s="43"/>
      <c r="E20" s="43"/>
      <c r="F20" s="233"/>
      <c r="G20" s="182"/>
      <c r="H20" s="445"/>
      <c r="I20" s="190"/>
      <c r="J20" s="105"/>
      <c r="K20" s="105"/>
      <c r="L20" s="105"/>
      <c r="M20" s="105"/>
      <c r="N20" s="105"/>
      <c r="O20" s="37"/>
    </row>
    <row r="21" spans="1:15" s="5" customFormat="1" ht="16.5" customHeight="1">
      <c r="A21" s="146" t="s">
        <v>76</v>
      </c>
      <c r="B21" s="43">
        <v>50.759235817844996</v>
      </c>
      <c r="C21" s="43">
        <v>51.050767228044691</v>
      </c>
      <c r="D21" s="43">
        <v>51.864185685988588</v>
      </c>
      <c r="E21" s="43">
        <v>50.307945406770308</v>
      </c>
      <c r="F21" s="233" t="s">
        <v>66</v>
      </c>
      <c r="H21" s="444" t="s">
        <v>300</v>
      </c>
      <c r="I21" s="190"/>
      <c r="J21" s="105"/>
      <c r="K21" s="105"/>
      <c r="L21" s="105"/>
      <c r="M21" s="105"/>
      <c r="N21" s="105"/>
      <c r="O21" s="37"/>
    </row>
    <row r="22" spans="1:15" s="5" customFormat="1" ht="16.5" customHeight="1">
      <c r="A22" s="146" t="s">
        <v>77</v>
      </c>
      <c r="B22" s="43">
        <v>49.240764182154983</v>
      </c>
      <c r="C22" s="43">
        <v>48.949232771955323</v>
      </c>
      <c r="D22" s="43">
        <v>48.135814314011412</v>
      </c>
      <c r="E22" s="43">
        <v>49.692054593229685</v>
      </c>
      <c r="F22" s="232"/>
      <c r="I22" s="190"/>
      <c r="J22" s="105"/>
      <c r="K22" s="105"/>
      <c r="L22" s="105"/>
      <c r="M22" s="105"/>
      <c r="N22" s="105"/>
      <c r="O22" s="37"/>
    </row>
    <row r="23" spans="1:15" s="5" customFormat="1" ht="16.5" customHeight="1">
      <c r="A23" s="45" t="s">
        <v>59</v>
      </c>
      <c r="B23" s="43"/>
      <c r="C23" s="43"/>
      <c r="D23" s="43"/>
      <c r="E23" s="43"/>
      <c r="F23" s="232"/>
      <c r="I23" s="190"/>
      <c r="J23" s="105"/>
      <c r="K23" s="105"/>
      <c r="L23" s="105"/>
      <c r="M23" s="105"/>
      <c r="N23" s="105"/>
      <c r="O23" s="37"/>
    </row>
    <row r="24" spans="1:15" s="31" customFormat="1" ht="16.5" customHeight="1">
      <c r="A24" s="94" t="s">
        <v>0</v>
      </c>
      <c r="B24" s="38">
        <v>28.192972549635527</v>
      </c>
      <c r="C24" s="38">
        <v>28.019450760350875</v>
      </c>
      <c r="D24" s="38">
        <v>27.58687998099915</v>
      </c>
      <c r="E24" s="38">
        <v>29.759800752584503</v>
      </c>
      <c r="F24" s="232"/>
      <c r="I24" s="190"/>
      <c r="J24" s="105"/>
      <c r="K24" s="105"/>
      <c r="L24" s="105"/>
      <c r="M24" s="105"/>
      <c r="N24" s="105"/>
      <c r="O24" s="37"/>
    </row>
    <row r="25" spans="1:15" s="31" customFormat="1" ht="16.5" customHeight="1">
      <c r="A25" s="94" t="s">
        <v>1</v>
      </c>
      <c r="B25" s="38">
        <v>8.9020762804448008</v>
      </c>
      <c r="C25" s="38">
        <v>8.8464844788897956</v>
      </c>
      <c r="D25" s="38">
        <v>8.465839966738411</v>
      </c>
      <c r="E25" s="38">
        <v>8.1100099797405036</v>
      </c>
      <c r="F25" s="232"/>
      <c r="I25" s="190"/>
      <c r="J25" s="105"/>
      <c r="K25" s="105"/>
      <c r="L25" s="105"/>
      <c r="M25" s="105"/>
      <c r="N25" s="105"/>
      <c r="O25" s="37"/>
    </row>
    <row r="26" spans="1:15" s="31" customFormat="1" ht="16.5" customHeight="1">
      <c r="A26" s="94" t="s">
        <v>2</v>
      </c>
      <c r="B26" s="38">
        <v>11.036181175567757</v>
      </c>
      <c r="C26" s="38">
        <v>10.956932964204006</v>
      </c>
      <c r="D26" s="38">
        <v>10.945680504304971</v>
      </c>
      <c r="E26" s="38">
        <v>10.765366446125928</v>
      </c>
      <c r="F26" s="232"/>
      <c r="I26" s="190"/>
      <c r="J26" s="105"/>
      <c r="K26" s="105"/>
      <c r="L26" s="105"/>
      <c r="M26" s="105"/>
      <c r="N26" s="105"/>
      <c r="O26" s="37"/>
    </row>
    <row r="27" spans="1:15" s="31" customFormat="1" ht="16.5" customHeight="1">
      <c r="A27" s="94" t="s">
        <v>3</v>
      </c>
      <c r="B27" s="38">
        <v>0.97620895699877397</v>
      </c>
      <c r="C27" s="38">
        <v>0.99264648821836576</v>
      </c>
      <c r="D27" s="38">
        <v>1.005571490110686</v>
      </c>
      <c r="E27" s="38">
        <v>0.93593629944058454</v>
      </c>
      <c r="F27" s="232"/>
      <c r="I27" s="190"/>
      <c r="J27" s="105"/>
      <c r="K27" s="105"/>
      <c r="L27" s="105"/>
      <c r="M27" s="105"/>
      <c r="N27" s="105"/>
      <c r="O27" s="37"/>
    </row>
    <row r="28" spans="1:15" s="31" customFormat="1" ht="16.5" customHeight="1">
      <c r="A28" s="94" t="s">
        <v>4</v>
      </c>
      <c r="B28" s="38">
        <v>1.2505248584703881E-2</v>
      </c>
      <c r="C28" s="38">
        <v>1.2458277721469711E-2</v>
      </c>
      <c r="D28" s="38">
        <v>1.2320610691259263E-2</v>
      </c>
      <c r="E28" s="38">
        <v>1.1803795687362038E-2</v>
      </c>
      <c r="F28" s="232"/>
      <c r="I28" s="190"/>
      <c r="J28" s="105"/>
      <c r="K28" s="105"/>
      <c r="L28" s="105"/>
      <c r="M28" s="105"/>
      <c r="N28" s="105"/>
      <c r="O28" s="37"/>
    </row>
    <row r="29" spans="1:15" s="31" customFormat="1" ht="16.5" customHeight="1">
      <c r="A29" s="94" t="s">
        <v>10</v>
      </c>
      <c r="B29" s="38">
        <v>0.12081997092342386</v>
      </c>
      <c r="C29" s="38">
        <v>0.12125980257081</v>
      </c>
      <c r="D29" s="38">
        <v>0.1195217611669393</v>
      </c>
      <c r="E29" s="38">
        <v>0.10913731965080875</v>
      </c>
      <c r="F29" s="232"/>
      <c r="I29" s="190"/>
      <c r="J29" s="105"/>
      <c r="K29" s="105"/>
      <c r="L29" s="105"/>
      <c r="M29" s="105"/>
      <c r="N29" s="105"/>
      <c r="O29" s="37"/>
    </row>
    <row r="30" spans="1:15" s="182" customFormat="1" ht="16.5" customHeight="1">
      <c r="A30" s="104" t="s">
        <v>78</v>
      </c>
      <c r="B30" s="245">
        <v>97.461823328011548</v>
      </c>
      <c r="C30" s="245">
        <v>97.471583751100468</v>
      </c>
      <c r="D30" s="245">
        <v>97.499497120207266</v>
      </c>
      <c r="E30" s="245">
        <v>94.261931807001844</v>
      </c>
      <c r="F30" s="233"/>
      <c r="I30" s="190"/>
      <c r="J30" s="105"/>
      <c r="K30" s="105"/>
      <c r="L30" s="183"/>
      <c r="M30" s="183"/>
      <c r="N30" s="183"/>
      <c r="O30" s="184"/>
    </row>
    <row r="31" spans="1:15" s="5" customFormat="1" ht="16.5" customHeight="1">
      <c r="A31" s="45" t="s">
        <v>59</v>
      </c>
      <c r="B31" s="43"/>
      <c r="C31" s="43"/>
      <c r="D31" s="43"/>
      <c r="E31" s="43"/>
      <c r="F31" s="232"/>
      <c r="I31" s="190"/>
      <c r="J31" s="105"/>
      <c r="K31" s="105"/>
      <c r="L31" s="105"/>
      <c r="M31" s="105"/>
      <c r="N31" s="105"/>
      <c r="O31" s="37"/>
    </row>
    <row r="32" spans="1:15" s="5" customFormat="1" ht="16.5" customHeight="1">
      <c r="A32" s="46" t="s">
        <v>79</v>
      </c>
      <c r="B32" s="43">
        <v>8.1081507719132002</v>
      </c>
      <c r="C32" s="43">
        <v>8.0198616491480124</v>
      </c>
      <c r="D32" s="43">
        <v>7.7553121984529509</v>
      </c>
      <c r="E32" s="43">
        <v>7.3982661602131587</v>
      </c>
      <c r="F32" s="232"/>
      <c r="I32" s="190"/>
      <c r="J32" s="105"/>
      <c r="K32" s="105"/>
      <c r="L32" s="105"/>
      <c r="M32" s="105"/>
      <c r="N32" s="105"/>
      <c r="O32" s="37"/>
    </row>
    <row r="33" spans="1:38" s="5" customFormat="1" ht="16.5" customHeight="1">
      <c r="A33" s="46" t="s">
        <v>80</v>
      </c>
      <c r="B33" s="43">
        <v>26.085552019636875</v>
      </c>
      <c r="C33" s="43">
        <v>26.678725262220205</v>
      </c>
      <c r="D33" s="43">
        <v>27.997051936151092</v>
      </c>
      <c r="E33" s="43">
        <v>31.240070230809884</v>
      </c>
      <c r="F33" s="232"/>
      <c r="I33" s="190"/>
      <c r="J33" s="105"/>
      <c r="K33" s="105"/>
      <c r="L33" s="105"/>
      <c r="M33" s="105"/>
      <c r="N33" s="105"/>
      <c r="O33" s="37"/>
    </row>
    <row r="34" spans="1:38" s="5" customFormat="1" ht="16.5" customHeight="1">
      <c r="A34" s="46" t="s">
        <v>81</v>
      </c>
      <c r="B34" s="43">
        <v>63.268120536461474</v>
      </c>
      <c r="C34" s="43">
        <v>62.772996839732244</v>
      </c>
      <c r="D34" s="43">
        <v>61.747132985603223</v>
      </c>
      <c r="E34" s="43">
        <v>55.623595415978791</v>
      </c>
      <c r="F34" s="232"/>
      <c r="I34" s="190"/>
      <c r="J34" s="105"/>
      <c r="K34" s="105"/>
      <c r="L34" s="105"/>
      <c r="M34" s="105"/>
      <c r="N34" s="105"/>
      <c r="O34" s="37"/>
    </row>
    <row r="35" spans="1:38" s="182" customFormat="1" ht="16.5" customHeight="1">
      <c r="A35" s="104" t="s">
        <v>82</v>
      </c>
      <c r="B35" s="181">
        <v>100</v>
      </c>
      <c r="C35" s="181">
        <v>100.00000000000003</v>
      </c>
      <c r="D35" s="181">
        <v>100</v>
      </c>
      <c r="E35" s="181">
        <v>100</v>
      </c>
      <c r="F35" s="233"/>
      <c r="I35" s="190"/>
      <c r="J35" s="105"/>
      <c r="K35" s="105"/>
      <c r="L35" s="183"/>
      <c r="M35" s="183"/>
      <c r="N35" s="183"/>
      <c r="O35" s="184"/>
    </row>
    <row r="36" spans="1:38" s="5" customFormat="1" ht="16.5" customHeight="1">
      <c r="A36" s="45" t="s">
        <v>59</v>
      </c>
      <c r="B36" s="43"/>
      <c r="C36" s="43"/>
      <c r="D36" s="43"/>
      <c r="E36" s="43"/>
      <c r="F36" s="232"/>
      <c r="I36" s="190"/>
      <c r="J36" s="105"/>
      <c r="K36" s="105"/>
      <c r="L36" s="105"/>
      <c r="M36" s="105"/>
      <c r="N36" s="105"/>
      <c r="O36" s="37"/>
    </row>
    <row r="37" spans="1:38" s="5" customFormat="1" ht="16.5" customHeight="1">
      <c r="A37" s="46" t="s">
        <v>79</v>
      </c>
      <c r="B37" s="43">
        <v>2.8032716407113329</v>
      </c>
      <c r="C37" s="43">
        <v>2.6937808461211388</v>
      </c>
      <c r="D37" s="43">
        <v>2.7170042298532291</v>
      </c>
      <c r="E37" s="43">
        <v>2.332729997905469</v>
      </c>
      <c r="F37" s="232"/>
      <c r="I37" s="190"/>
      <c r="J37" s="105"/>
      <c r="K37" s="105"/>
      <c r="L37" s="105"/>
      <c r="M37" s="105"/>
      <c r="N37" s="105"/>
      <c r="O37" s="37"/>
    </row>
    <row r="38" spans="1:38" s="5" customFormat="1" ht="16.5" customHeight="1">
      <c r="A38" s="46" t="s">
        <v>80</v>
      </c>
      <c r="B38" s="43">
        <v>18.673149695147458</v>
      </c>
      <c r="C38" s="43">
        <v>18.537780129938852</v>
      </c>
      <c r="D38" s="43">
        <v>19.307728406123363</v>
      </c>
      <c r="E38" s="43">
        <v>19.261411612616431</v>
      </c>
      <c r="F38" s="232"/>
      <c r="I38" s="190"/>
      <c r="J38" s="105"/>
      <c r="K38" s="105"/>
      <c r="L38" s="105"/>
      <c r="M38" s="105"/>
      <c r="N38" s="105"/>
      <c r="O38" s="37"/>
    </row>
    <row r="39" spans="1:38" s="5" customFormat="1" ht="16.5" customHeight="1">
      <c r="A39" s="46" t="s">
        <v>81</v>
      </c>
      <c r="B39" s="43">
        <v>78.523578664141212</v>
      </c>
      <c r="C39" s="43">
        <v>78.768439023940033</v>
      </c>
      <c r="D39" s="43">
        <v>77.975267364023409</v>
      </c>
      <c r="E39" s="43">
        <v>78.405858389478098</v>
      </c>
      <c r="F39" s="232"/>
      <c r="I39" s="190"/>
      <c r="J39" s="105"/>
      <c r="K39" s="105"/>
      <c r="L39" s="105"/>
      <c r="M39" s="105"/>
      <c r="N39" s="105"/>
      <c r="O39" s="37"/>
    </row>
    <row r="40" spans="1:38" s="182" customFormat="1" ht="16.5" customHeight="1">
      <c r="A40" s="104" t="s">
        <v>83</v>
      </c>
      <c r="B40" s="181">
        <v>99.999999999999972</v>
      </c>
      <c r="C40" s="181">
        <v>100</v>
      </c>
      <c r="D40" s="181">
        <v>100.00000000000003</v>
      </c>
      <c r="E40" s="181">
        <v>100.00000000000003</v>
      </c>
      <c r="F40" s="233"/>
      <c r="I40" s="190"/>
      <c r="J40" s="105"/>
      <c r="K40" s="105"/>
      <c r="L40" s="183"/>
      <c r="M40" s="183"/>
      <c r="N40" s="183"/>
      <c r="O40" s="184"/>
    </row>
    <row r="41" spans="1:38" s="5" customFormat="1" ht="16.5" customHeight="1">
      <c r="A41" s="45" t="s">
        <v>59</v>
      </c>
      <c r="B41" s="43"/>
      <c r="C41" s="43"/>
      <c r="D41" s="43"/>
      <c r="E41" s="43"/>
      <c r="F41" s="232"/>
      <c r="I41" s="190"/>
      <c r="J41" s="105"/>
      <c r="K41" s="105"/>
      <c r="L41" s="105"/>
      <c r="M41" s="105"/>
      <c r="N41" s="105"/>
      <c r="O41" s="37"/>
    </row>
    <row r="42" spans="1:38" s="5" customFormat="1" ht="16.5" customHeight="1">
      <c r="A42" s="46" t="s">
        <v>84</v>
      </c>
      <c r="B42" s="43">
        <v>15.578874337862414</v>
      </c>
      <c r="C42" s="43">
        <v>15.511992315596778</v>
      </c>
      <c r="D42" s="43">
        <v>15.096730172101442</v>
      </c>
      <c r="E42" s="43">
        <v>14.600200428619811</v>
      </c>
      <c r="F42" s="232"/>
      <c r="I42" s="190"/>
      <c r="J42" s="105"/>
      <c r="K42" s="105"/>
      <c r="L42" s="105"/>
      <c r="M42" s="105"/>
      <c r="N42" s="105"/>
      <c r="O42" s="37"/>
    </row>
    <row r="43" spans="1:38" s="5" customFormat="1" ht="16.5" customHeight="1" thickBot="1">
      <c r="A43" s="500" t="s">
        <v>85</v>
      </c>
      <c r="B43" s="501">
        <v>84.421125662137555</v>
      </c>
      <c r="C43" s="501">
        <v>84.488007684403229</v>
      </c>
      <c r="D43" s="501">
        <v>84.903269827898583</v>
      </c>
      <c r="E43" s="501">
        <v>85.399799571380214</v>
      </c>
      <c r="F43" s="234" t="s">
        <v>66</v>
      </c>
      <c r="G43" s="132"/>
      <c r="H43" s="139" t="s">
        <v>301</v>
      </c>
      <c r="I43" s="190"/>
      <c r="J43" s="105"/>
      <c r="K43" s="105"/>
      <c r="L43" s="105"/>
      <c r="M43" s="105"/>
      <c r="N43" s="105"/>
      <c r="O43" s="37"/>
    </row>
    <row r="44" spans="1:38" s="5" customFormat="1" ht="14.25" thickTop="1">
      <c r="B44" s="31"/>
      <c r="C44" s="31"/>
      <c r="D44" s="31"/>
      <c r="E44" s="31"/>
      <c r="F44" s="235"/>
      <c r="G44" s="31"/>
      <c r="H44" s="31"/>
      <c r="I44" s="190"/>
      <c r="J44" s="105"/>
      <c r="K44" s="105"/>
      <c r="L44" s="31"/>
      <c r="M44" s="31"/>
      <c r="N44" s="31"/>
      <c r="O44" s="31"/>
      <c r="P44" s="31"/>
      <c r="U44" s="95"/>
      <c r="V44" s="105"/>
      <c r="W44" s="105"/>
      <c r="X44" s="105"/>
      <c r="Y44" s="105"/>
      <c r="Z44" s="105"/>
      <c r="AA44" s="37"/>
    </row>
    <row r="45" spans="1:38" s="5" customFormat="1">
      <c r="A45" s="44"/>
      <c r="B45" s="41"/>
      <c r="C45" s="41"/>
      <c r="D45" s="41"/>
      <c r="E45" s="41"/>
      <c r="F45" s="236"/>
      <c r="G45" s="41"/>
      <c r="H45" s="350"/>
      <c r="I45" s="190"/>
      <c r="J45" s="105"/>
      <c r="K45" s="105"/>
      <c r="L45" s="41"/>
      <c r="M45" s="41"/>
      <c r="N45" s="41"/>
      <c r="O45" s="41"/>
      <c r="P45" s="150"/>
      <c r="Z45" s="6"/>
      <c r="AA45" s="37"/>
    </row>
    <row r="46" spans="1:38">
      <c r="H46" s="350"/>
      <c r="AL46" s="95"/>
    </row>
    <row r="47" spans="1:38">
      <c r="H47" s="350"/>
      <c r="AL47" s="95"/>
    </row>
    <row r="48" spans="1:38">
      <c r="H48" s="350"/>
      <c r="AL48" s="95"/>
    </row>
    <row r="49" spans="8:38">
      <c r="H49" s="350"/>
      <c r="AL49" s="95"/>
    </row>
    <row r="50" spans="8:38">
      <c r="H50" s="350"/>
      <c r="AL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3.5"/>
  <cols>
    <col min="1" max="1" width="77" style="2" customWidth="1"/>
    <col min="2" max="5" width="12.140625" style="29" bestFit="1" customWidth="1"/>
    <col min="6" max="6" width="11.140625" style="29" customWidth="1"/>
    <col min="7" max="7" width="6.5703125" style="29" customWidth="1"/>
    <col min="8" max="8" width="7.5703125" style="29" bestFit="1" customWidth="1"/>
    <col min="9" max="11" width="12.140625" style="29" bestFit="1" customWidth="1"/>
    <col min="12" max="12" width="14.140625" style="29" customWidth="1"/>
    <col min="13" max="15" width="12.140625" style="29" bestFit="1" customWidth="1"/>
    <col min="16" max="16" width="8.5703125" style="230" bestFit="1" customWidth="1"/>
    <col min="17" max="17" width="11.140625" style="230" bestFit="1" customWidth="1"/>
    <col min="18" max="18" width="10.140625" style="230" bestFit="1" customWidth="1"/>
    <col min="19" max="19" width="8.140625" style="29" customWidth="1"/>
    <col min="20" max="20" width="7" style="29" customWidth="1"/>
    <col min="21" max="21" width="13.140625" style="29" customWidth="1"/>
    <col min="22" max="23" width="11.5703125" style="29" customWidth="1"/>
    <col min="24" max="28" width="13.42578125" style="29" customWidth="1"/>
    <col min="29" max="29" width="13.42578125" style="2" customWidth="1"/>
    <col min="30" max="30" width="10.140625" style="2" bestFit="1" customWidth="1"/>
    <col min="31" max="31" width="7.42578125" style="2" customWidth="1"/>
    <col min="32" max="32" width="7.42578125" style="2" bestFit="1" customWidth="1"/>
    <col min="33" max="33" width="8.7109375" style="2" customWidth="1"/>
    <col min="34" max="34" width="9.140625" style="2"/>
    <col min="35" max="35" width="9.140625" style="2" customWidth="1"/>
    <col min="36" max="36" width="7.140625" style="2" customWidth="1"/>
    <col min="37" max="37" width="8.42578125" style="2" customWidth="1"/>
    <col min="38" max="38" width="9.5703125" style="2" bestFit="1" customWidth="1"/>
    <col min="39" max="16384" width="9.140625" style="2"/>
  </cols>
  <sheetData>
    <row r="1" spans="1:37" ht="9" customHeight="1"/>
    <row r="2" spans="1:37" s="17" customFormat="1" ht="17.25" customHeight="1">
      <c r="A2" s="471" t="s">
        <v>86</v>
      </c>
      <c r="B2" s="98"/>
      <c r="C2" s="98"/>
      <c r="D2" s="98"/>
      <c r="E2" s="98"/>
      <c r="F2" s="98"/>
      <c r="G2" s="98"/>
      <c r="H2" s="98"/>
      <c r="I2" s="98"/>
      <c r="J2" s="98"/>
      <c r="K2" s="98"/>
      <c r="L2" s="98"/>
      <c r="M2" s="98"/>
      <c r="N2" s="98"/>
      <c r="O2" s="98"/>
      <c r="P2" s="116"/>
      <c r="Q2" s="116"/>
      <c r="R2" s="116"/>
      <c r="S2" s="98"/>
      <c r="T2" s="98"/>
      <c r="U2" s="98"/>
      <c r="V2" s="98"/>
      <c r="W2" s="98"/>
      <c r="X2" s="98"/>
      <c r="Y2" s="98"/>
      <c r="Z2" s="98"/>
      <c r="AA2" s="98"/>
      <c r="AB2" s="98"/>
      <c r="AI2" s="50"/>
      <c r="AJ2" s="50"/>
      <c r="AK2" s="50"/>
    </row>
    <row r="3" spans="1:37" ht="9" customHeight="1" thickBot="1">
      <c r="A3" s="3"/>
      <c r="AI3" s="50"/>
      <c r="AJ3" s="50"/>
      <c r="AK3" s="50"/>
    </row>
    <row r="4" spans="1:37" s="5" customFormat="1" ht="18" customHeight="1" thickTop="1" thickBot="1">
      <c r="A4" s="473"/>
      <c r="B4" s="474" t="s">
        <v>335</v>
      </c>
      <c r="C4" s="474" t="s">
        <v>336</v>
      </c>
      <c r="D4" s="474" t="s">
        <v>334</v>
      </c>
      <c r="E4" s="474" t="s">
        <v>348</v>
      </c>
      <c r="F4" s="17"/>
      <c r="H4" s="345"/>
      <c r="I4" s="105"/>
      <c r="J4" s="105"/>
      <c r="K4" s="105"/>
      <c r="L4" s="105"/>
      <c r="M4" s="105"/>
      <c r="N4" s="37"/>
    </row>
    <row r="5" spans="1:37" s="5" customFormat="1" ht="16.5" customHeight="1" thickTop="1">
      <c r="A5" s="186" t="s">
        <v>87</v>
      </c>
      <c r="B5" s="278">
        <v>7.23</v>
      </c>
      <c r="C5" s="278">
        <v>7.21</v>
      </c>
      <c r="D5" s="278">
        <v>7.26</v>
      </c>
      <c r="E5" s="278">
        <v>7.24</v>
      </c>
      <c r="F5" s="260"/>
      <c r="H5" s="345"/>
      <c r="I5" s="105"/>
      <c r="J5" s="105"/>
      <c r="K5" s="105"/>
      <c r="L5" s="105"/>
      <c r="M5" s="105"/>
      <c r="N5" s="37"/>
    </row>
    <row r="6" spans="1:37" s="5" customFormat="1" ht="16.5" customHeight="1">
      <c r="A6" s="185" t="s">
        <v>19</v>
      </c>
      <c r="B6" s="188">
        <v>3.52</v>
      </c>
      <c r="C6" s="188">
        <v>3.45</v>
      </c>
      <c r="D6" s="188">
        <v>3.45</v>
      </c>
      <c r="E6" s="188">
        <v>3.43</v>
      </c>
      <c r="F6" s="17"/>
      <c r="G6" s="105"/>
      <c r="H6" s="345"/>
      <c r="I6" s="105"/>
      <c r="J6" s="105"/>
      <c r="K6" s="105"/>
      <c r="L6" s="105"/>
      <c r="M6" s="105"/>
      <c r="N6" s="37"/>
    </row>
    <row r="7" spans="1:37" s="5" customFormat="1" ht="16.5" customHeight="1">
      <c r="A7" s="185" t="s">
        <v>24</v>
      </c>
      <c r="B7" s="188"/>
      <c r="C7" s="188"/>
      <c r="D7" s="188"/>
      <c r="E7" s="188"/>
      <c r="F7" s="17"/>
      <c r="G7" s="105"/>
      <c r="H7" s="345"/>
      <c r="I7" s="105"/>
      <c r="J7" s="105"/>
      <c r="K7" s="105"/>
      <c r="L7" s="105"/>
      <c r="M7" s="105"/>
      <c r="N7" s="37"/>
    </row>
    <row r="8" spans="1:37" s="166" customFormat="1" ht="16.5" customHeight="1">
      <c r="A8" s="185" t="s">
        <v>71</v>
      </c>
      <c r="B8" s="311">
        <v>10.57</v>
      </c>
      <c r="C8" s="311">
        <v>10.55</v>
      </c>
      <c r="D8" s="311">
        <v>10.54</v>
      </c>
      <c r="E8" s="311">
        <v>10.52</v>
      </c>
      <c r="F8" s="17"/>
      <c r="G8" s="105"/>
      <c r="H8" s="346"/>
      <c r="I8" s="105"/>
      <c r="J8" s="105"/>
      <c r="K8" s="105"/>
      <c r="L8" s="165"/>
      <c r="M8" s="165"/>
      <c r="N8" s="168"/>
    </row>
    <row r="9" spans="1:37" s="5" customFormat="1" ht="16.5" customHeight="1">
      <c r="A9" s="185" t="s">
        <v>72</v>
      </c>
      <c r="B9" s="188">
        <v>4.71</v>
      </c>
      <c r="C9" s="188">
        <v>4.71</v>
      </c>
      <c r="D9" s="188">
        <v>4.71</v>
      </c>
      <c r="E9" s="188">
        <v>5.17</v>
      </c>
      <c r="F9" s="17"/>
      <c r="G9" s="105"/>
      <c r="H9" s="345"/>
      <c r="I9" s="105"/>
      <c r="J9" s="105"/>
      <c r="K9" s="105"/>
      <c r="L9" s="105"/>
      <c r="M9" s="105"/>
      <c r="N9" s="37"/>
    </row>
    <row r="10" spans="1:37" s="5" customFormat="1" ht="16.5" customHeight="1">
      <c r="A10" s="185" t="s">
        <v>73</v>
      </c>
      <c r="B10" s="188">
        <v>1</v>
      </c>
      <c r="C10" s="188">
        <v>1</v>
      </c>
      <c r="D10" s="188">
        <v>1</v>
      </c>
      <c r="E10" s="188">
        <v>1</v>
      </c>
      <c r="F10" s="17"/>
      <c r="G10" s="105"/>
      <c r="H10" s="345"/>
      <c r="I10" s="105"/>
      <c r="J10" s="105"/>
      <c r="K10" s="105"/>
      <c r="L10" s="105"/>
      <c r="M10" s="105"/>
      <c r="N10" s="37"/>
    </row>
    <row r="11" spans="1:37" s="5" customFormat="1" ht="16.5" customHeight="1" thickBot="1">
      <c r="A11" s="503" t="s">
        <v>74</v>
      </c>
      <c r="B11" s="505">
        <v>0</v>
      </c>
      <c r="C11" s="505">
        <v>0</v>
      </c>
      <c r="D11" s="505">
        <v>0</v>
      </c>
      <c r="E11" s="505">
        <v>0</v>
      </c>
      <c r="F11" s="17"/>
      <c r="G11" s="105"/>
      <c r="H11" s="345"/>
      <c r="I11" s="105"/>
      <c r="J11" s="105"/>
      <c r="K11" s="105"/>
      <c r="L11" s="105"/>
      <c r="M11" s="105"/>
      <c r="N11" s="37"/>
    </row>
    <row r="12" spans="1:37" s="5" customFormat="1" ht="16.5" customHeight="1" thickTop="1">
      <c r="A12" s="502" t="s">
        <v>88</v>
      </c>
      <c r="B12" s="504">
        <v>6.9</v>
      </c>
      <c r="C12" s="504">
        <v>6.86</v>
      </c>
      <c r="D12" s="504">
        <v>6.8</v>
      </c>
      <c r="E12" s="504">
        <v>7.07</v>
      </c>
      <c r="F12" s="234" t="s">
        <v>66</v>
      </c>
      <c r="G12" s="132"/>
      <c r="H12" s="139" t="s">
        <v>302</v>
      </c>
      <c r="I12" s="105"/>
      <c r="J12" s="105"/>
      <c r="K12" s="105"/>
      <c r="L12" s="105"/>
      <c r="M12" s="105"/>
      <c r="N12" s="105"/>
      <c r="O12" s="37"/>
    </row>
    <row r="13" spans="1:37" s="5" customFormat="1" ht="16.5" customHeight="1">
      <c r="A13" s="185" t="s">
        <v>19</v>
      </c>
      <c r="B13" s="188">
        <v>7.38</v>
      </c>
      <c r="C13" s="188">
        <v>7.32</v>
      </c>
      <c r="D13" s="188">
        <v>7.34</v>
      </c>
      <c r="E13" s="188">
        <v>7.31</v>
      </c>
      <c r="F13" s="261"/>
      <c r="G13" s="105"/>
      <c r="I13" s="105"/>
      <c r="J13" s="105"/>
      <c r="K13" s="105"/>
      <c r="L13" s="105"/>
      <c r="M13" s="105"/>
      <c r="N13" s="105"/>
      <c r="O13" s="37"/>
    </row>
    <row r="14" spans="1:37" s="5" customFormat="1" ht="16.5" customHeight="1">
      <c r="A14" s="185" t="s">
        <v>24</v>
      </c>
      <c r="B14" s="188">
        <v>0</v>
      </c>
      <c r="C14" s="188">
        <v>0</v>
      </c>
      <c r="D14" s="188">
        <v>0</v>
      </c>
      <c r="E14" s="188">
        <v>0</v>
      </c>
      <c r="F14" s="261"/>
      <c r="G14" s="105"/>
      <c r="H14" s="347"/>
      <c r="I14" s="105"/>
      <c r="J14" s="105"/>
      <c r="K14" s="105"/>
      <c r="L14" s="105"/>
      <c r="M14" s="105"/>
      <c r="N14" s="105"/>
      <c r="O14" s="37"/>
    </row>
    <row r="15" spans="1:37" s="166" customFormat="1" ht="16.5" customHeight="1">
      <c r="A15" s="185" t="s">
        <v>71</v>
      </c>
      <c r="B15" s="188">
        <v>7.19</v>
      </c>
      <c r="C15" s="188">
        <v>7.17</v>
      </c>
      <c r="D15" s="188">
        <v>7.05</v>
      </c>
      <c r="E15" s="188">
        <v>6.94</v>
      </c>
      <c r="F15" s="290"/>
      <c r="G15" s="105"/>
      <c r="H15" s="348"/>
      <c r="I15" s="105"/>
      <c r="J15" s="105"/>
      <c r="K15" s="105"/>
      <c r="L15" s="165"/>
      <c r="M15" s="165"/>
      <c r="N15" s="165"/>
      <c r="O15" s="168"/>
    </row>
    <row r="16" spans="1:37" s="166" customFormat="1" ht="16.5" customHeight="1">
      <c r="A16" s="185" t="s">
        <v>72</v>
      </c>
      <c r="B16" s="188">
        <v>4.49</v>
      </c>
      <c r="C16" s="188">
        <v>4.4000000000000004</v>
      </c>
      <c r="D16" s="188">
        <v>4.32</v>
      </c>
      <c r="E16" s="188">
        <v>7.05</v>
      </c>
      <c r="F16" s="261"/>
      <c r="G16" s="105"/>
      <c r="H16" s="348"/>
      <c r="I16" s="105"/>
      <c r="J16" s="105"/>
      <c r="K16" s="105"/>
      <c r="L16" s="165"/>
      <c r="M16" s="165"/>
      <c r="N16" s="165"/>
      <c r="O16" s="168"/>
    </row>
    <row r="17" spans="1:17" s="166" customFormat="1" ht="16.5" customHeight="1">
      <c r="A17" s="185" t="s">
        <v>73</v>
      </c>
      <c r="B17" s="188">
        <v>5.75</v>
      </c>
      <c r="C17" s="188">
        <v>5.67</v>
      </c>
      <c r="D17" s="188">
        <v>5.59</v>
      </c>
      <c r="E17" s="188">
        <v>5.51</v>
      </c>
      <c r="F17" s="262"/>
      <c r="G17" s="105"/>
      <c r="H17" s="348"/>
      <c r="I17" s="105"/>
      <c r="J17" s="105"/>
      <c r="K17" s="105"/>
      <c r="L17" s="165"/>
      <c r="M17" s="165"/>
      <c r="N17" s="165"/>
      <c r="O17" s="168"/>
    </row>
    <row r="18" spans="1:17" s="166" customFormat="1" ht="16.5" customHeight="1" thickBot="1">
      <c r="A18" s="503" t="s">
        <v>74</v>
      </c>
      <c r="B18" s="505">
        <v>1.1200000000000001</v>
      </c>
      <c r="C18" s="505">
        <v>1.075</v>
      </c>
      <c r="D18" s="505">
        <v>1.046</v>
      </c>
      <c r="E18" s="505">
        <v>1.002</v>
      </c>
      <c r="F18" s="262"/>
      <c r="G18" s="105"/>
      <c r="H18" s="348"/>
      <c r="I18" s="105"/>
      <c r="J18" s="105"/>
      <c r="K18" s="105"/>
      <c r="L18" s="165"/>
      <c r="M18" s="165"/>
      <c r="N18" s="165"/>
      <c r="O18" s="168"/>
    </row>
    <row r="19" spans="1:17" s="5" customFormat="1" ht="17.25" thickTop="1">
      <c r="A19" s="502" t="s">
        <v>290</v>
      </c>
      <c r="B19" s="506">
        <v>29.63</v>
      </c>
      <c r="C19" s="506">
        <v>29.39</v>
      </c>
      <c r="D19" s="506">
        <v>29.35</v>
      </c>
      <c r="E19" s="506">
        <v>26.26</v>
      </c>
      <c r="F19" s="237" t="s">
        <v>66</v>
      </c>
      <c r="G19" s="171"/>
      <c r="H19" s="439" t="s">
        <v>303</v>
      </c>
      <c r="I19" s="105"/>
      <c r="J19" s="105"/>
      <c r="K19" s="105"/>
      <c r="L19" s="105"/>
      <c r="M19" s="105"/>
      <c r="N19" s="105"/>
      <c r="O19" s="37"/>
    </row>
    <row r="20" spans="1:17" s="5" customFormat="1" ht="16.5" customHeight="1">
      <c r="A20" s="185" t="s">
        <v>19</v>
      </c>
      <c r="B20" s="440">
        <v>24.64</v>
      </c>
      <c r="C20" s="440">
        <v>24.78</v>
      </c>
      <c r="D20" s="440">
        <v>24.18</v>
      </c>
      <c r="E20" s="440">
        <v>24.18</v>
      </c>
      <c r="F20" s="261"/>
      <c r="G20" s="441"/>
      <c r="H20" s="441"/>
      <c r="J20" s="442"/>
      <c r="K20" s="105"/>
      <c r="L20" s="105"/>
      <c r="M20" s="105"/>
      <c r="N20" s="105"/>
      <c r="O20" s="105"/>
      <c r="P20" s="105"/>
      <c r="Q20" s="37"/>
    </row>
    <row r="21" spans="1:17" s="5" customFormat="1" ht="16.5" customHeight="1">
      <c r="A21" s="185" t="s">
        <v>24</v>
      </c>
      <c r="B21" s="440">
        <v>0</v>
      </c>
      <c r="C21" s="440">
        <v>0</v>
      </c>
      <c r="D21" s="440">
        <v>0</v>
      </c>
      <c r="E21" s="440">
        <v>0</v>
      </c>
      <c r="F21" s="261"/>
      <c r="G21" s="441"/>
      <c r="H21" s="441"/>
      <c r="J21" s="443"/>
      <c r="K21" s="105"/>
      <c r="L21" s="105"/>
      <c r="M21" s="105"/>
      <c r="N21" s="105"/>
      <c r="O21" s="105"/>
      <c r="P21" s="105"/>
      <c r="Q21" s="37"/>
    </row>
    <row r="22" spans="1:17" s="175" customFormat="1" ht="16.5" customHeight="1">
      <c r="A22" s="185" t="s">
        <v>71</v>
      </c>
      <c r="B22" s="440">
        <v>35.380000000000003</v>
      </c>
      <c r="C22" s="440">
        <v>34.76</v>
      </c>
      <c r="D22" s="440">
        <v>34.93</v>
      </c>
      <c r="E22" s="440">
        <v>35.450000000000003</v>
      </c>
      <c r="K22" s="105"/>
      <c r="L22" s="105"/>
      <c r="M22" s="105"/>
      <c r="N22" s="173"/>
      <c r="O22" s="173"/>
      <c r="P22" s="173"/>
      <c r="Q22" s="174"/>
    </row>
    <row r="23" spans="1:17" s="5" customFormat="1" ht="16.5" customHeight="1">
      <c r="A23" s="185" t="s">
        <v>72</v>
      </c>
      <c r="B23" s="440">
        <v>20.03</v>
      </c>
      <c r="C23" s="440">
        <v>20</v>
      </c>
      <c r="D23" s="440">
        <v>20</v>
      </c>
      <c r="E23" s="440">
        <v>0</v>
      </c>
      <c r="F23" s="261"/>
      <c r="G23" s="441"/>
      <c r="H23" s="441"/>
      <c r="J23" s="443"/>
      <c r="K23" s="105"/>
      <c r="L23" s="105"/>
      <c r="M23" s="105"/>
      <c r="N23" s="105"/>
      <c r="O23" s="105"/>
      <c r="P23" s="105"/>
      <c r="Q23" s="37"/>
    </row>
    <row r="24" spans="1:17" s="5" customFormat="1" ht="16.5" customHeight="1">
      <c r="A24" s="185" t="s">
        <v>73</v>
      </c>
      <c r="B24" s="440">
        <v>26.09</v>
      </c>
      <c r="C24" s="440">
        <v>26.09</v>
      </c>
      <c r="D24" s="440">
        <v>26.09</v>
      </c>
      <c r="E24" s="440">
        <v>26.09</v>
      </c>
      <c r="F24" s="261"/>
      <c r="G24" s="17"/>
      <c r="H24" s="17"/>
      <c r="J24" s="443"/>
      <c r="K24" s="105"/>
      <c r="L24" s="105"/>
      <c r="M24" s="105"/>
      <c r="N24" s="105"/>
      <c r="O24" s="105"/>
      <c r="P24" s="105"/>
      <c r="Q24" s="37"/>
    </row>
    <row r="25" spans="1:17" s="5" customFormat="1" ht="16.5" customHeight="1" thickBot="1">
      <c r="A25" s="503" t="s">
        <v>74</v>
      </c>
      <c r="B25" s="507">
        <v>100</v>
      </c>
      <c r="C25" s="507">
        <v>100</v>
      </c>
      <c r="D25" s="507">
        <v>100</v>
      </c>
      <c r="E25" s="507">
        <v>100</v>
      </c>
      <c r="F25" s="261"/>
      <c r="G25" s="17"/>
      <c r="H25" s="17"/>
      <c r="J25" s="443"/>
      <c r="K25" s="105"/>
      <c r="L25" s="105"/>
      <c r="M25" s="105"/>
      <c r="N25" s="105"/>
      <c r="O25" s="105"/>
      <c r="P25" s="105"/>
      <c r="Q25" s="37"/>
    </row>
    <row r="26" spans="1:17" s="5" customFormat="1" ht="17.25" thickTop="1">
      <c r="A26" s="502" t="s">
        <v>89</v>
      </c>
      <c r="B26" s="504">
        <v>13.02</v>
      </c>
      <c r="C26" s="504">
        <v>12.87</v>
      </c>
      <c r="D26" s="504">
        <v>12.61</v>
      </c>
      <c r="E26" s="504">
        <v>9.49</v>
      </c>
      <c r="F26" s="234"/>
      <c r="G26" s="132"/>
      <c r="H26" s="139"/>
      <c r="I26" s="105"/>
      <c r="J26" s="105"/>
      <c r="K26" s="105"/>
      <c r="L26" s="105"/>
      <c r="M26" s="105"/>
      <c r="N26" s="105"/>
      <c r="O26" s="37"/>
    </row>
    <row r="27" spans="1:17" s="5" customFormat="1" ht="16.5" customHeight="1">
      <c r="A27" s="185" t="s">
        <v>19</v>
      </c>
      <c r="B27" s="188">
        <v>8.6300000000000008</v>
      </c>
      <c r="C27" s="188">
        <v>8.6999999999999993</v>
      </c>
      <c r="D27" s="188">
        <v>8.15</v>
      </c>
      <c r="E27" s="188">
        <v>8.24</v>
      </c>
      <c r="F27" s="261"/>
      <c r="I27" s="105"/>
      <c r="J27" s="105"/>
      <c r="K27" s="105"/>
      <c r="L27" s="105"/>
      <c r="M27" s="105"/>
      <c r="N27" s="105"/>
      <c r="O27" s="37"/>
    </row>
    <row r="28" spans="1:17" s="5" customFormat="1" ht="16.5" customHeight="1">
      <c r="A28" s="185" t="s">
        <v>24</v>
      </c>
      <c r="B28" s="188">
        <v>0</v>
      </c>
      <c r="C28" s="188">
        <v>0</v>
      </c>
      <c r="D28" s="188">
        <v>0</v>
      </c>
      <c r="E28" s="188">
        <v>0</v>
      </c>
      <c r="F28" s="261"/>
      <c r="H28" s="347"/>
      <c r="I28" s="105"/>
      <c r="J28" s="105"/>
      <c r="K28" s="105"/>
      <c r="L28" s="105"/>
      <c r="M28" s="105"/>
      <c r="N28" s="105"/>
      <c r="O28" s="37"/>
    </row>
    <row r="29" spans="1:17" s="175" customFormat="1" ht="16.5" customHeight="1">
      <c r="A29" s="185" t="s">
        <v>71</v>
      </c>
      <c r="B29" s="188">
        <v>14.31</v>
      </c>
      <c r="C29" s="188">
        <v>13.95</v>
      </c>
      <c r="D29" s="188">
        <v>13.77</v>
      </c>
      <c r="E29" s="188">
        <v>13.09</v>
      </c>
      <c r="F29" s="237" t="s">
        <v>66</v>
      </c>
      <c r="G29" s="171"/>
      <c r="H29" s="172" t="s">
        <v>304</v>
      </c>
      <c r="I29" s="105"/>
      <c r="J29" s="105"/>
      <c r="K29" s="105"/>
      <c r="L29" s="173"/>
      <c r="M29" s="173"/>
      <c r="N29" s="173"/>
      <c r="O29" s="174"/>
    </row>
    <row r="30" spans="1:17" s="5" customFormat="1" ht="16.5" customHeight="1">
      <c r="A30" s="185" t="s">
        <v>72</v>
      </c>
      <c r="B30" s="188">
        <v>20.03</v>
      </c>
      <c r="C30" s="188">
        <v>20</v>
      </c>
      <c r="D30" s="188">
        <v>20</v>
      </c>
      <c r="E30" s="188">
        <v>0</v>
      </c>
      <c r="F30" s="261"/>
      <c r="H30" s="347"/>
      <c r="I30" s="105"/>
      <c r="J30" s="105"/>
      <c r="K30" s="105"/>
      <c r="L30" s="105"/>
      <c r="M30" s="105"/>
      <c r="N30" s="105"/>
      <c r="O30" s="37"/>
    </row>
    <row r="31" spans="1:17" s="5" customFormat="1" ht="16.5" customHeight="1">
      <c r="A31" s="185" t="s">
        <v>73</v>
      </c>
      <c r="B31" s="188">
        <v>8.6999999999999993</v>
      </c>
      <c r="C31" s="188">
        <v>8.6999999999999993</v>
      </c>
      <c r="D31" s="188">
        <v>8.6999999999999993</v>
      </c>
      <c r="E31" s="188">
        <v>13.043478258384313</v>
      </c>
      <c r="F31" s="261"/>
      <c r="H31" s="347"/>
      <c r="I31" s="105"/>
      <c r="J31" s="105"/>
      <c r="K31" s="105"/>
      <c r="L31" s="105"/>
      <c r="M31" s="105"/>
      <c r="N31" s="105"/>
      <c r="O31" s="37"/>
    </row>
    <row r="32" spans="1:17" s="5" customFormat="1" ht="16.5" customHeight="1" thickBot="1">
      <c r="A32" s="503" t="s">
        <v>74</v>
      </c>
      <c r="B32" s="505">
        <v>44.96</v>
      </c>
      <c r="C32" s="505">
        <v>47.49</v>
      </c>
      <c r="D32" s="505">
        <v>49.26</v>
      </c>
      <c r="E32" s="505">
        <v>51.69</v>
      </c>
      <c r="F32" s="261"/>
      <c r="H32" s="347"/>
      <c r="I32" s="105"/>
      <c r="J32" s="105"/>
      <c r="K32" s="105"/>
      <c r="L32" s="105"/>
      <c r="M32" s="105"/>
      <c r="N32" s="105"/>
      <c r="O32" s="37"/>
    </row>
    <row r="33" spans="1:15" s="5" customFormat="1" ht="16.5" customHeight="1" thickTop="1">
      <c r="A33" s="502" t="s">
        <v>90</v>
      </c>
      <c r="B33" s="504">
        <v>5.61</v>
      </c>
      <c r="C33" s="504">
        <v>5.59</v>
      </c>
      <c r="D33" s="504">
        <v>5.55</v>
      </c>
      <c r="E33" s="504">
        <v>5.87</v>
      </c>
      <c r="F33" s="116"/>
      <c r="G33" s="98"/>
      <c r="H33" s="98"/>
      <c r="I33" s="105"/>
      <c r="J33" s="105"/>
      <c r="K33" s="105"/>
      <c r="L33" s="105"/>
      <c r="M33" s="105"/>
      <c r="N33" s="105"/>
      <c r="O33" s="37"/>
    </row>
    <row r="34" spans="1:15" s="5" customFormat="1" ht="16.5" customHeight="1">
      <c r="A34" s="185" t="s">
        <v>19</v>
      </c>
      <c r="B34" s="188">
        <v>3.83</v>
      </c>
      <c r="C34" s="188">
        <v>3.8</v>
      </c>
      <c r="D34" s="188">
        <v>3.84</v>
      </c>
      <c r="E34" s="188">
        <v>3.82</v>
      </c>
      <c r="F34" s="285"/>
      <c r="G34" s="98"/>
      <c r="H34" s="98"/>
      <c r="I34" s="105"/>
      <c r="J34" s="105"/>
      <c r="K34" s="105"/>
      <c r="L34" s="105"/>
      <c r="M34" s="105"/>
      <c r="N34" s="105"/>
      <c r="O34" s="37"/>
    </row>
    <row r="35" spans="1:15" s="5" customFormat="1" ht="16.5" customHeight="1">
      <c r="A35" s="185" t="s">
        <v>24</v>
      </c>
      <c r="B35" s="188">
        <v>0</v>
      </c>
      <c r="C35" s="188">
        <v>0</v>
      </c>
      <c r="D35" s="188">
        <v>0</v>
      </c>
      <c r="E35" s="188">
        <v>0</v>
      </c>
      <c r="F35" s="116"/>
      <c r="G35" s="98"/>
      <c r="H35" s="98"/>
      <c r="I35" s="105"/>
      <c r="J35" s="105"/>
      <c r="K35" s="105"/>
      <c r="L35" s="105"/>
      <c r="M35" s="105"/>
      <c r="N35" s="105"/>
      <c r="O35" s="37"/>
    </row>
    <row r="36" spans="1:15" s="166" customFormat="1" ht="16.5" customHeight="1">
      <c r="A36" s="185" t="s">
        <v>71</v>
      </c>
      <c r="B36" s="188">
        <v>7.19</v>
      </c>
      <c r="C36" s="188">
        <v>7.17</v>
      </c>
      <c r="D36" s="188">
        <v>7.05</v>
      </c>
      <c r="E36" s="188">
        <v>6.94</v>
      </c>
      <c r="F36" s="262"/>
      <c r="H36" s="348"/>
      <c r="I36" s="105"/>
      <c r="J36" s="105"/>
      <c r="K36" s="105"/>
      <c r="L36" s="165"/>
      <c r="M36" s="165"/>
      <c r="N36" s="165"/>
      <c r="O36" s="168"/>
    </row>
    <row r="37" spans="1:15" s="166" customFormat="1" ht="16.5" customHeight="1">
      <c r="A37" s="185" t="s">
        <v>72</v>
      </c>
      <c r="B37" s="189">
        <v>4.49</v>
      </c>
      <c r="C37" s="189">
        <v>4.4000000000000004</v>
      </c>
      <c r="D37" s="189">
        <v>4.32</v>
      </c>
      <c r="E37" s="189">
        <v>7.05</v>
      </c>
      <c r="F37" s="262"/>
      <c r="H37" s="348"/>
      <c r="I37" s="105"/>
      <c r="J37" s="105"/>
      <c r="K37" s="105"/>
      <c r="L37" s="165"/>
      <c r="M37" s="165"/>
      <c r="N37" s="165"/>
      <c r="O37" s="168"/>
    </row>
    <row r="38" spans="1:15" s="166" customFormat="1" ht="16.5" customHeight="1">
      <c r="A38" s="185" t="s">
        <v>73</v>
      </c>
      <c r="B38" s="188">
        <v>5.75</v>
      </c>
      <c r="C38" s="188">
        <v>5.67</v>
      </c>
      <c r="D38" s="188">
        <v>5.59</v>
      </c>
      <c r="E38" s="188">
        <v>5.51</v>
      </c>
      <c r="F38" s="262"/>
      <c r="H38" s="348"/>
      <c r="I38" s="105"/>
      <c r="J38" s="105"/>
      <c r="K38" s="105"/>
      <c r="L38" s="165"/>
      <c r="M38" s="165"/>
      <c r="N38" s="165"/>
      <c r="O38" s="168"/>
    </row>
    <row r="39" spans="1:15" s="166" customFormat="1" ht="16.5" customHeight="1" thickBot="1">
      <c r="A39" s="503" t="s">
        <v>74</v>
      </c>
      <c r="B39" s="508">
        <v>1.1200000000000001</v>
      </c>
      <c r="C39" s="508">
        <v>1.075</v>
      </c>
      <c r="D39" s="508">
        <v>1.046</v>
      </c>
      <c r="E39" s="508">
        <v>1.002</v>
      </c>
      <c r="F39" s="262"/>
      <c r="H39" s="348"/>
      <c r="I39" s="105"/>
      <c r="J39" s="105"/>
      <c r="K39" s="105"/>
      <c r="L39" s="165"/>
      <c r="M39" s="165"/>
      <c r="N39" s="165"/>
      <c r="O39" s="168"/>
    </row>
    <row r="40" spans="1:15" s="5" customFormat="1" ht="16.5" customHeight="1" thickTop="1">
      <c r="A40" s="502" t="s">
        <v>91</v>
      </c>
      <c r="B40" s="504">
        <v>26.26</v>
      </c>
      <c r="C40" s="504">
        <v>26.05</v>
      </c>
      <c r="D40" s="504">
        <v>25.62</v>
      </c>
      <c r="E40" s="504">
        <v>22.79</v>
      </c>
      <c r="F40" s="234"/>
      <c r="G40" s="132"/>
      <c r="H40" s="139"/>
      <c r="I40" s="105"/>
      <c r="J40" s="105"/>
      <c r="K40" s="105"/>
      <c r="L40" s="105"/>
      <c r="M40" s="105"/>
      <c r="N40" s="105"/>
      <c r="O40" s="37"/>
    </row>
    <row r="41" spans="1:15" s="5" customFormat="1" ht="16.5" customHeight="1">
      <c r="A41" s="185" t="s">
        <v>19</v>
      </c>
      <c r="B41" s="188">
        <v>44.88</v>
      </c>
      <c r="C41" s="188">
        <v>45.04</v>
      </c>
      <c r="D41" s="188">
        <v>44.7</v>
      </c>
      <c r="E41" s="188">
        <v>46.99</v>
      </c>
      <c r="F41" s="286"/>
      <c r="I41" s="105"/>
      <c r="J41" s="105"/>
      <c r="K41" s="105"/>
      <c r="L41" s="105"/>
      <c r="M41" s="105"/>
      <c r="N41" s="105"/>
      <c r="O41" s="37"/>
    </row>
    <row r="42" spans="1:15" s="5" customFormat="1" ht="16.5" customHeight="1">
      <c r="A42" s="185" t="s">
        <v>24</v>
      </c>
      <c r="B42" s="188">
        <v>0</v>
      </c>
      <c r="C42" s="188">
        <v>0</v>
      </c>
      <c r="D42" s="188">
        <v>0</v>
      </c>
      <c r="E42" s="188">
        <v>0</v>
      </c>
      <c r="F42" s="261"/>
      <c r="H42" s="347"/>
      <c r="I42" s="105"/>
      <c r="J42" s="105"/>
      <c r="K42" s="105"/>
      <c r="L42" s="105"/>
      <c r="M42" s="105"/>
      <c r="N42" s="105"/>
      <c r="O42" s="37"/>
    </row>
    <row r="43" spans="1:15" s="175" customFormat="1" ht="16.5" customHeight="1">
      <c r="A43" s="185" t="s">
        <v>71</v>
      </c>
      <c r="B43" s="188">
        <v>14.31</v>
      </c>
      <c r="C43" s="188">
        <v>13.95</v>
      </c>
      <c r="D43" s="188">
        <v>13.77</v>
      </c>
      <c r="E43" s="188">
        <v>13.09</v>
      </c>
      <c r="F43" s="261"/>
      <c r="G43" s="150"/>
      <c r="H43" s="349"/>
      <c r="I43" s="105"/>
      <c r="J43" s="105"/>
      <c r="K43" s="105"/>
      <c r="L43" s="173"/>
      <c r="M43" s="173"/>
      <c r="N43" s="173"/>
      <c r="O43" s="174"/>
    </row>
    <row r="44" spans="1:15" s="5" customFormat="1" ht="16.5" customHeight="1">
      <c r="A44" s="185" t="s">
        <v>72</v>
      </c>
      <c r="B44" s="189">
        <v>20.03</v>
      </c>
      <c r="C44" s="189">
        <v>20</v>
      </c>
      <c r="D44" s="189">
        <v>20</v>
      </c>
      <c r="E44" s="189">
        <v>0</v>
      </c>
      <c r="F44" s="261"/>
      <c r="G44" s="150"/>
      <c r="H44" s="349"/>
      <c r="I44" s="105"/>
      <c r="J44" s="105"/>
      <c r="K44" s="105"/>
      <c r="L44" s="105"/>
      <c r="M44" s="105"/>
      <c r="N44" s="105"/>
      <c r="O44" s="37"/>
    </row>
    <row r="45" spans="1:15" s="5" customFormat="1" ht="16.5" customHeight="1">
      <c r="A45" s="185" t="s">
        <v>73</v>
      </c>
      <c r="B45" s="188">
        <v>8.6999999999999993</v>
      </c>
      <c r="C45" s="188">
        <v>8.6999999999999993</v>
      </c>
      <c r="D45" s="188">
        <v>8.6999999999999993</v>
      </c>
      <c r="E45" s="188">
        <v>13.043478258384313</v>
      </c>
      <c r="F45" s="261"/>
      <c r="G45" s="150"/>
      <c r="H45" s="349"/>
      <c r="I45" s="105"/>
      <c r="J45" s="105"/>
      <c r="K45" s="105"/>
      <c r="L45" s="105"/>
      <c r="M45" s="105"/>
      <c r="N45" s="105"/>
      <c r="O45" s="37"/>
    </row>
    <row r="46" spans="1:15" s="5" customFormat="1" ht="16.5" customHeight="1" thickBot="1">
      <c r="A46" s="503" t="s">
        <v>74</v>
      </c>
      <c r="B46" s="508">
        <v>44.96</v>
      </c>
      <c r="C46" s="508">
        <v>47.49</v>
      </c>
      <c r="D46" s="508">
        <v>49.26</v>
      </c>
      <c r="E46" s="508">
        <v>51.69</v>
      </c>
      <c r="F46" s="261"/>
      <c r="H46" s="347"/>
      <c r="I46" s="105"/>
      <c r="J46" s="105"/>
      <c r="K46" s="105"/>
      <c r="L46" s="105"/>
      <c r="M46" s="105"/>
      <c r="N46" s="105"/>
      <c r="O46" s="37"/>
    </row>
    <row r="47" spans="1:15" s="5" customFormat="1" ht="16.5" customHeight="1" thickTop="1">
      <c r="A47" s="502" t="s">
        <v>92</v>
      </c>
      <c r="B47" s="504">
        <v>84.42</v>
      </c>
      <c r="C47" s="504">
        <v>84.49</v>
      </c>
      <c r="D47" s="504">
        <v>84.9</v>
      </c>
      <c r="E47" s="504">
        <v>85.4</v>
      </c>
      <c r="F47" s="234" t="s">
        <v>66</v>
      </c>
      <c r="G47" s="132"/>
      <c r="H47" s="139" t="s">
        <v>301</v>
      </c>
      <c r="I47" s="105"/>
      <c r="J47" s="105"/>
      <c r="K47" s="105"/>
      <c r="L47" s="105"/>
      <c r="M47" s="105"/>
      <c r="N47" s="105"/>
      <c r="O47" s="37"/>
    </row>
    <row r="48" spans="1:15" s="5" customFormat="1" ht="16.5" customHeight="1">
      <c r="A48" s="185" t="s">
        <v>19</v>
      </c>
      <c r="B48" s="188">
        <v>57.340465203085849</v>
      </c>
      <c r="C48" s="188">
        <v>57.23976837351249</v>
      </c>
      <c r="D48" s="188">
        <v>57.596723018432087</v>
      </c>
      <c r="E48" s="188">
        <v>57.482806674457215</v>
      </c>
      <c r="F48" s="261"/>
      <c r="I48" s="105"/>
      <c r="J48" s="105"/>
      <c r="K48" s="105"/>
      <c r="L48" s="105"/>
      <c r="M48" s="105"/>
      <c r="N48" s="105"/>
      <c r="O48" s="37"/>
    </row>
    <row r="49" spans="1:38" s="5" customFormat="1" ht="16.5" customHeight="1">
      <c r="A49" s="185" t="s">
        <v>24</v>
      </c>
      <c r="B49" s="188">
        <v>0</v>
      </c>
      <c r="C49" s="188">
        <v>0</v>
      </c>
      <c r="D49" s="188">
        <v>0</v>
      </c>
      <c r="E49" s="188">
        <v>0</v>
      </c>
      <c r="F49" s="261"/>
      <c r="H49" s="347"/>
      <c r="I49" s="105"/>
      <c r="J49" s="105"/>
      <c r="K49" s="105"/>
      <c r="L49" s="105"/>
      <c r="M49" s="105"/>
      <c r="N49" s="105"/>
      <c r="O49" s="37"/>
    </row>
    <row r="50" spans="1:38" s="175" customFormat="1" ht="16.5" customHeight="1">
      <c r="A50" s="185" t="s">
        <v>71</v>
      </c>
      <c r="B50" s="188">
        <v>100</v>
      </c>
      <c r="C50" s="188">
        <v>100</v>
      </c>
      <c r="D50" s="188">
        <v>100</v>
      </c>
      <c r="E50" s="188">
        <v>100</v>
      </c>
      <c r="F50" s="261"/>
      <c r="G50" s="150"/>
      <c r="H50" s="349"/>
      <c r="I50" s="105"/>
      <c r="J50" s="105"/>
      <c r="K50" s="105"/>
      <c r="L50" s="173"/>
      <c r="M50" s="173"/>
      <c r="N50" s="173"/>
      <c r="O50" s="174"/>
    </row>
    <row r="51" spans="1:38" s="5" customFormat="1" ht="16.5" customHeight="1">
      <c r="A51" s="185" t="s">
        <v>72</v>
      </c>
      <c r="B51" s="188">
        <v>100</v>
      </c>
      <c r="C51" s="188">
        <v>100</v>
      </c>
      <c r="D51" s="188">
        <v>100</v>
      </c>
      <c r="E51" s="188">
        <v>100</v>
      </c>
      <c r="F51" s="261"/>
      <c r="G51" s="150"/>
      <c r="H51" s="349"/>
      <c r="I51" s="105"/>
      <c r="J51" s="105"/>
      <c r="K51" s="105"/>
      <c r="L51" s="105"/>
      <c r="M51" s="105"/>
      <c r="N51" s="105"/>
      <c r="O51" s="37"/>
    </row>
    <row r="52" spans="1:38" s="5" customFormat="1" ht="16.5" customHeight="1">
      <c r="A52" s="185" t="s">
        <v>73</v>
      </c>
      <c r="B52" s="188">
        <v>100</v>
      </c>
      <c r="C52" s="188">
        <v>100</v>
      </c>
      <c r="D52" s="188">
        <v>100</v>
      </c>
      <c r="E52" s="188">
        <v>100</v>
      </c>
      <c r="F52" s="261"/>
      <c r="G52" s="150"/>
      <c r="H52" s="349"/>
      <c r="I52" s="105"/>
      <c r="J52" s="105"/>
      <c r="K52" s="105"/>
      <c r="L52" s="105"/>
      <c r="M52" s="105"/>
      <c r="N52" s="105"/>
      <c r="O52" s="37"/>
    </row>
    <row r="53" spans="1:38" s="5" customFormat="1" ht="16.5" customHeight="1" thickBot="1">
      <c r="A53" s="503" t="s">
        <v>74</v>
      </c>
      <c r="B53" s="508">
        <v>100</v>
      </c>
      <c r="C53" s="508">
        <v>100</v>
      </c>
      <c r="D53" s="508">
        <v>100</v>
      </c>
      <c r="E53" s="508">
        <v>100</v>
      </c>
      <c r="F53" s="261"/>
      <c r="H53" s="347"/>
      <c r="I53" s="105"/>
      <c r="J53" s="105"/>
      <c r="K53" s="105"/>
      <c r="L53" s="105"/>
      <c r="M53" s="105"/>
      <c r="N53" s="105"/>
      <c r="O53" s="37"/>
    </row>
    <row r="54" spans="1:38" s="5" customFormat="1" ht="16.5" customHeight="1" thickTop="1">
      <c r="A54" s="502" t="s">
        <v>93</v>
      </c>
      <c r="B54" s="504">
        <v>49.24</v>
      </c>
      <c r="C54" s="504">
        <v>48.95</v>
      </c>
      <c r="D54" s="504">
        <v>48.14</v>
      </c>
      <c r="E54" s="504">
        <v>49.69</v>
      </c>
      <c r="F54" s="234"/>
      <c r="G54" s="132"/>
      <c r="H54" s="139"/>
      <c r="I54" s="105"/>
      <c r="J54" s="105"/>
      <c r="K54" s="105"/>
      <c r="L54" s="105"/>
      <c r="M54" s="105"/>
      <c r="N54" s="105"/>
      <c r="O54" s="37"/>
    </row>
    <row r="55" spans="1:38" s="5" customFormat="1" ht="16.5" customHeight="1">
      <c r="A55" s="185" t="s">
        <v>19</v>
      </c>
      <c r="B55" s="188">
        <v>100</v>
      </c>
      <c r="C55" s="188">
        <v>100</v>
      </c>
      <c r="D55" s="188">
        <v>100</v>
      </c>
      <c r="E55" s="188">
        <v>100</v>
      </c>
      <c r="F55" s="234"/>
      <c r="G55" s="132"/>
      <c r="H55" s="139"/>
      <c r="I55" s="105"/>
      <c r="J55" s="105"/>
      <c r="K55" s="105"/>
      <c r="L55" s="105"/>
      <c r="M55" s="105"/>
      <c r="N55" s="105"/>
      <c r="O55" s="37"/>
    </row>
    <row r="56" spans="1:38" s="5" customFormat="1" ht="16.5" customHeight="1">
      <c r="A56" s="185" t="s">
        <v>24</v>
      </c>
      <c r="B56" s="188">
        <v>0</v>
      </c>
      <c r="C56" s="188">
        <v>0</v>
      </c>
      <c r="D56" s="188">
        <v>0</v>
      </c>
      <c r="E56" s="188">
        <v>0</v>
      </c>
      <c r="F56" s="234"/>
      <c r="G56" s="132"/>
      <c r="H56" s="139"/>
      <c r="I56" s="105"/>
      <c r="J56" s="105"/>
      <c r="K56" s="105"/>
      <c r="L56" s="105"/>
      <c r="M56" s="105"/>
      <c r="N56" s="105"/>
      <c r="O56" s="37"/>
    </row>
    <row r="57" spans="1:38" s="175" customFormat="1" ht="16.5" customHeight="1">
      <c r="A57" s="185" t="s">
        <v>71</v>
      </c>
      <c r="B57" s="188">
        <v>0</v>
      </c>
      <c r="C57" s="188">
        <v>0</v>
      </c>
      <c r="D57" s="188">
        <v>0</v>
      </c>
      <c r="E57" s="188">
        <v>0</v>
      </c>
      <c r="F57" s="234"/>
      <c r="G57" s="132"/>
      <c r="H57" s="139"/>
      <c r="I57" s="105"/>
      <c r="J57" s="105"/>
      <c r="K57" s="105"/>
      <c r="L57" s="173"/>
      <c r="M57" s="173"/>
      <c r="N57" s="173"/>
      <c r="O57" s="174"/>
    </row>
    <row r="58" spans="1:38" s="5" customFormat="1" ht="16.5" customHeight="1">
      <c r="A58" s="185" t="s">
        <v>72</v>
      </c>
      <c r="B58" s="188">
        <v>100</v>
      </c>
      <c r="C58" s="188">
        <v>100</v>
      </c>
      <c r="D58" s="188">
        <v>100</v>
      </c>
      <c r="E58" s="188">
        <v>100</v>
      </c>
      <c r="F58" s="234"/>
      <c r="G58" s="132"/>
      <c r="H58" s="139"/>
      <c r="I58" s="105"/>
      <c r="J58" s="105"/>
      <c r="K58" s="105"/>
      <c r="L58" s="105"/>
      <c r="M58" s="105"/>
      <c r="N58" s="105"/>
      <c r="O58" s="37"/>
    </row>
    <row r="59" spans="1:38" s="5" customFormat="1" ht="16.5" customHeight="1">
      <c r="A59" s="185" t="s">
        <v>73</v>
      </c>
      <c r="B59" s="188">
        <v>100</v>
      </c>
      <c r="C59" s="188">
        <v>100</v>
      </c>
      <c r="D59" s="188">
        <v>100</v>
      </c>
      <c r="E59" s="188">
        <v>100</v>
      </c>
      <c r="F59" s="234"/>
      <c r="G59" s="132"/>
      <c r="H59" s="139"/>
      <c r="I59" s="105"/>
      <c r="J59" s="105"/>
      <c r="K59" s="105"/>
      <c r="L59" s="105"/>
      <c r="M59" s="105"/>
      <c r="N59" s="105"/>
      <c r="O59" s="37"/>
    </row>
    <row r="60" spans="1:38" s="5" customFormat="1" ht="16.5" customHeight="1" thickBot="1">
      <c r="A60" s="503" t="s">
        <v>74</v>
      </c>
      <c r="B60" s="508">
        <v>0</v>
      </c>
      <c r="C60" s="508">
        <v>0</v>
      </c>
      <c r="D60" s="508">
        <v>0</v>
      </c>
      <c r="E60" s="508">
        <v>0</v>
      </c>
      <c r="F60" s="234"/>
      <c r="G60" s="132"/>
      <c r="H60" s="139"/>
      <c r="I60" s="105"/>
      <c r="J60" s="105"/>
      <c r="K60" s="105"/>
      <c r="L60" s="105"/>
      <c r="M60" s="105"/>
      <c r="N60" s="105"/>
      <c r="O60" s="37"/>
    </row>
    <row r="61" spans="1:38" s="5" customFormat="1" ht="14.25" thickTop="1">
      <c r="A61" s="44"/>
      <c r="B61" s="41"/>
      <c r="C61" s="41"/>
      <c r="D61" s="41"/>
      <c r="E61" s="41"/>
      <c r="F61" s="263"/>
      <c r="G61" s="41"/>
      <c r="H61" s="350"/>
      <c r="I61" s="105"/>
      <c r="J61" s="105"/>
      <c r="K61" s="105"/>
      <c r="L61" s="41"/>
      <c r="M61" s="41"/>
      <c r="N61" s="41"/>
      <c r="O61" s="41"/>
      <c r="P61" s="150"/>
      <c r="Z61" s="6"/>
      <c r="AA61" s="37"/>
    </row>
    <row r="62" spans="1:38" s="5" customFormat="1">
      <c r="A62" s="44"/>
      <c r="B62" s="41"/>
      <c r="C62" s="41"/>
      <c r="D62" s="41"/>
      <c r="E62" s="41"/>
      <c r="F62" s="263"/>
      <c r="G62" s="41"/>
      <c r="H62" s="350"/>
      <c r="I62" s="105"/>
      <c r="J62" s="105"/>
      <c r="K62" s="105"/>
      <c r="L62" s="41"/>
      <c r="M62" s="41"/>
      <c r="N62" s="41"/>
      <c r="O62" s="41"/>
      <c r="P62" s="150"/>
      <c r="Z62" s="6"/>
      <c r="AA62" s="37"/>
    </row>
    <row r="63" spans="1:38" s="5" customFormat="1">
      <c r="A63" s="44"/>
      <c r="B63" s="41"/>
      <c r="C63" s="41"/>
      <c r="D63" s="41"/>
      <c r="E63" s="41"/>
      <c r="F63" s="263"/>
      <c r="G63" s="41"/>
      <c r="H63" s="350"/>
      <c r="I63" s="105"/>
      <c r="J63" s="105"/>
      <c r="K63" s="105"/>
      <c r="L63" s="41"/>
      <c r="M63" s="41"/>
      <c r="N63" s="41"/>
      <c r="O63" s="41"/>
      <c r="P63" s="150"/>
      <c r="Z63" s="6"/>
      <c r="AA63" s="37"/>
    </row>
    <row r="64" spans="1:38">
      <c r="H64" s="350"/>
      <c r="U64" s="105"/>
      <c r="AL64" s="95"/>
    </row>
    <row r="65" spans="8:38">
      <c r="H65" s="350"/>
      <c r="U65" s="105"/>
      <c r="AL65" s="95"/>
    </row>
    <row r="66" spans="8:38">
      <c r="U66" s="105"/>
      <c r="AL66" s="95"/>
    </row>
    <row r="67" spans="8:38">
      <c r="U67" s="105"/>
      <c r="AL67" s="95"/>
    </row>
    <row r="68" spans="8:38">
      <c r="U68" s="105"/>
      <c r="AL68" s="95"/>
    </row>
    <row r="69" spans="8:38">
      <c r="U69" s="105"/>
      <c r="AL69" s="95"/>
    </row>
    <row r="70" spans="8:38">
      <c r="U70" s="105"/>
      <c r="AL70" s="95"/>
    </row>
    <row r="71" spans="8:38">
      <c r="U71" s="105"/>
      <c r="AL71" s="95"/>
    </row>
    <row r="72" spans="8:38">
      <c r="U72" s="105"/>
      <c r="AL72" s="95"/>
    </row>
    <row r="73" spans="8:38">
      <c r="U73" s="105"/>
      <c r="AL73" s="95"/>
    </row>
    <row r="74" spans="8:38">
      <c r="U74" s="105"/>
      <c r="AL74" s="95"/>
    </row>
    <row r="75" spans="8:38">
      <c r="U75" s="105"/>
      <c r="AL75" s="95"/>
    </row>
    <row r="76" spans="8:38">
      <c r="U76" s="105"/>
      <c r="AL76" s="95"/>
    </row>
    <row r="77" spans="8:38">
      <c r="U77" s="105"/>
      <c r="AL77" s="95"/>
    </row>
    <row r="78" spans="8:38">
      <c r="U78" s="105"/>
      <c r="AL78" s="95"/>
    </row>
    <row r="79" spans="8:38">
      <c r="U79" s="105"/>
      <c r="AL79" s="95"/>
    </row>
    <row r="80" spans="8:38">
      <c r="U80" s="105"/>
      <c r="AL80" s="95"/>
    </row>
    <row r="81" spans="21:38">
      <c r="U81" s="105"/>
      <c r="AL81" s="95"/>
    </row>
    <row r="82" spans="21:38">
      <c r="U82" s="105"/>
      <c r="AL82" s="95"/>
    </row>
    <row r="83" spans="21:38">
      <c r="U83" s="105"/>
      <c r="AL83" s="95"/>
    </row>
    <row r="84" spans="21:38">
      <c r="U84" s="105"/>
      <c r="AL84" s="95"/>
    </row>
    <row r="85" spans="21:38">
      <c r="U85" s="105"/>
      <c r="AL85" s="95"/>
    </row>
    <row r="86" spans="21:38">
      <c r="U86" s="105"/>
      <c r="AL86" s="95"/>
    </row>
    <row r="87" spans="21:38">
      <c r="U87" s="105"/>
      <c r="AL87" s="95"/>
    </row>
    <row r="88" spans="21:38">
      <c r="U88" s="105"/>
      <c r="AL88" s="95"/>
    </row>
    <row r="89" spans="21:38">
      <c r="U89" s="105"/>
      <c r="AL89" s="95"/>
    </row>
    <row r="90" spans="21:38">
      <c r="U90" s="105"/>
      <c r="AL90" s="95"/>
    </row>
    <row r="91" spans="21:38">
      <c r="U91" s="105"/>
      <c r="AL91" s="95"/>
    </row>
    <row r="92" spans="21:38">
      <c r="U92" s="105"/>
      <c r="AL92" s="95"/>
    </row>
    <row r="93" spans="21:38">
      <c r="U93" s="105"/>
      <c r="AL93" s="95"/>
    </row>
    <row r="94" spans="21:38">
      <c r="U94" s="105"/>
      <c r="AL94" s="95"/>
    </row>
    <row r="95" spans="21:38">
      <c r="U95" s="105"/>
      <c r="AL95" s="95"/>
    </row>
    <row r="96" spans="21:38">
      <c r="U96" s="105"/>
      <c r="AL96" s="95"/>
    </row>
    <row r="97" spans="21:38">
      <c r="U97" s="105"/>
      <c r="AL97" s="95"/>
    </row>
    <row r="98" spans="21:38">
      <c r="U98" s="105"/>
      <c r="AL98" s="95"/>
    </row>
    <row r="99" spans="21:38">
      <c r="U99" s="105"/>
      <c r="AL99" s="95"/>
    </row>
    <row r="100" spans="21:38">
      <c r="U100" s="105"/>
      <c r="AL100" s="95"/>
    </row>
    <row r="101" spans="21:38">
      <c r="U101" s="105"/>
      <c r="AL101" s="95"/>
    </row>
    <row r="102" spans="21:38">
      <c r="U102" s="105"/>
      <c r="AL102" s="95"/>
    </row>
    <row r="103" spans="21:38">
      <c r="U103" s="105"/>
      <c r="AL103" s="95"/>
    </row>
    <row r="104" spans="21:38">
      <c r="U104" s="105"/>
      <c r="AL104" s="95"/>
    </row>
    <row r="105" spans="21:38">
      <c r="U105" s="105"/>
      <c r="AL105" s="95"/>
    </row>
    <row r="106" spans="21:38">
      <c r="U106" s="105"/>
      <c r="AL106" s="95"/>
    </row>
    <row r="107" spans="21:38">
      <c r="U107" s="105"/>
      <c r="AL107" s="95"/>
    </row>
    <row r="108" spans="21:38">
      <c r="U108" s="105"/>
      <c r="AL108" s="95"/>
    </row>
    <row r="109" spans="21:38">
      <c r="U109" s="105"/>
      <c r="AL109" s="95"/>
    </row>
    <row r="110" spans="21:38">
      <c r="U110" s="105"/>
      <c r="AL110" s="95"/>
    </row>
    <row r="111" spans="21:38">
      <c r="U111" s="105"/>
      <c r="AL111" s="95"/>
    </row>
    <row r="112" spans="21:38">
      <c r="U112" s="105"/>
      <c r="AL112" s="95"/>
    </row>
    <row r="113" spans="21:38">
      <c r="U113" s="105"/>
      <c r="AL113" s="95"/>
    </row>
    <row r="114" spans="21:38">
      <c r="U114" s="105"/>
      <c r="AL114" s="95"/>
    </row>
    <row r="115" spans="21:38">
      <c r="U115" s="105"/>
      <c r="AL115" s="95"/>
    </row>
    <row r="116" spans="21:38">
      <c r="U116" s="105"/>
      <c r="AL116" s="95"/>
    </row>
    <row r="117" spans="21:38">
      <c r="U117" s="105"/>
      <c r="AL117" s="95"/>
    </row>
    <row r="118" spans="21:38">
      <c r="U118" s="105"/>
      <c r="AL118" s="95"/>
    </row>
    <row r="119" spans="21:38">
      <c r="U119" s="105"/>
      <c r="AL119" s="95"/>
    </row>
    <row r="120" spans="21:38">
      <c r="U120" s="105"/>
      <c r="AL120" s="95"/>
    </row>
    <row r="121" spans="21:38">
      <c r="U121" s="105"/>
      <c r="AL121" s="95"/>
    </row>
    <row r="122" spans="21:38">
      <c r="U122" s="105"/>
      <c r="AL122" s="95"/>
    </row>
    <row r="123" spans="21:38">
      <c r="U123" s="105"/>
      <c r="AL123" s="95"/>
    </row>
    <row r="124" spans="21:38">
      <c r="U124" s="105"/>
      <c r="AL124" s="95"/>
    </row>
    <row r="125" spans="21:38">
      <c r="U125" s="105"/>
      <c r="AL125" s="95"/>
    </row>
    <row r="126" spans="21:38">
      <c r="U126" s="105"/>
      <c r="AL126" s="95"/>
    </row>
    <row r="127" spans="21:38">
      <c r="U127" s="105"/>
      <c r="AL127" s="95"/>
    </row>
    <row r="128" spans="21:38">
      <c r="U128" s="105"/>
      <c r="AL128" s="95"/>
    </row>
    <row r="129" spans="21:38">
      <c r="U129" s="105"/>
      <c r="AL129" s="95"/>
    </row>
    <row r="130" spans="21:38">
      <c r="U130" s="105"/>
      <c r="AL130" s="95"/>
    </row>
    <row r="131" spans="21:38">
      <c r="U131" s="105"/>
      <c r="AL131" s="95"/>
    </row>
    <row r="132" spans="21:38">
      <c r="AL132" s="95"/>
    </row>
    <row r="133" spans="21:38">
      <c r="AL133" s="95"/>
    </row>
    <row r="134" spans="21:38">
      <c r="AL134" s="95"/>
    </row>
    <row r="135" spans="21:38">
      <c r="AL135" s="95"/>
    </row>
    <row r="136" spans="21:38">
      <c r="AL136" s="95"/>
    </row>
    <row r="137" spans="21:38">
      <c r="AL137" s="95"/>
    </row>
    <row r="138" spans="21:38">
      <c r="AL138" s="95"/>
    </row>
    <row r="139" spans="21:38">
      <c r="AL139" s="95"/>
    </row>
    <row r="140" spans="21:38">
      <c r="AL140" s="95"/>
    </row>
    <row r="141" spans="21:38">
      <c r="AL141" s="95"/>
    </row>
    <row r="142" spans="21:38">
      <c r="AL142" s="95"/>
    </row>
    <row r="143" spans="21:38">
      <c r="AL143" s="95"/>
    </row>
    <row r="144" spans="21:38">
      <c r="AL144" s="95"/>
    </row>
    <row r="145" spans="38:38">
      <c r="AL145" s="95"/>
    </row>
    <row r="146" spans="38:38">
      <c r="AL146" s="95"/>
    </row>
    <row r="147" spans="38:38">
      <c r="AL147" s="95"/>
    </row>
    <row r="148" spans="38:38">
      <c r="AL148" s="95"/>
    </row>
    <row r="149" spans="38:38">
      <c r="AL149" s="95"/>
    </row>
    <row r="150" spans="38:38">
      <c r="AL150" s="95"/>
    </row>
    <row r="151" spans="38:38">
      <c r="AL151" s="95"/>
    </row>
    <row r="152" spans="38:38">
      <c r="AL152" s="95"/>
    </row>
    <row r="153" spans="38:38">
      <c r="AL153" s="95"/>
    </row>
    <row r="154" spans="38:38">
      <c r="AL154" s="95"/>
    </row>
    <row r="155" spans="38:38">
      <c r="AL155" s="95"/>
    </row>
    <row r="156" spans="38:38">
      <c r="AL156" s="95"/>
    </row>
    <row r="157" spans="38:38">
      <c r="AL157" s="95"/>
    </row>
    <row r="158" spans="38:38">
      <c r="AL158" s="95"/>
    </row>
    <row r="159" spans="38:38">
      <c r="AL159" s="95"/>
    </row>
    <row r="160" spans="38:38">
      <c r="AL160" s="95"/>
    </row>
    <row r="161" spans="38:38">
      <c r="AL161" s="95"/>
    </row>
    <row r="162" spans="38:38">
      <c r="AL162" s="95"/>
    </row>
    <row r="163" spans="38:38">
      <c r="AL163" s="95"/>
    </row>
    <row r="164" spans="38:38">
      <c r="AL164" s="95"/>
    </row>
    <row r="165" spans="38:38">
      <c r="AL165" s="95"/>
    </row>
    <row r="166" spans="38:38">
      <c r="AL166" s="95"/>
    </row>
    <row r="167" spans="38:38">
      <c r="AL167" s="95"/>
    </row>
    <row r="168" spans="38:38">
      <c r="AL168" s="95"/>
    </row>
    <row r="169" spans="38:38">
      <c r="AL169" s="95"/>
    </row>
    <row r="170" spans="38:38">
      <c r="AL170" s="95"/>
    </row>
    <row r="171" spans="38:38">
      <c r="AL171" s="95"/>
    </row>
    <row r="172" spans="38:38">
      <c r="AL172" s="95"/>
    </row>
    <row r="173" spans="38:38">
      <c r="AL173" s="95"/>
    </row>
    <row r="174" spans="38:38">
      <c r="AL174" s="95"/>
    </row>
    <row r="175" spans="38:38">
      <c r="AL175" s="95"/>
    </row>
    <row r="176" spans="38:38">
      <c r="AL176" s="95"/>
    </row>
    <row r="177" spans="38:38">
      <c r="AL177" s="95"/>
    </row>
    <row r="178" spans="38:38">
      <c r="AL178" s="95"/>
    </row>
    <row r="179" spans="38:38">
      <c r="AL179" s="95"/>
    </row>
    <row r="180" spans="38:38">
      <c r="AL180" s="95"/>
    </row>
    <row r="181" spans="38:38">
      <c r="AL181" s="95"/>
    </row>
    <row r="182" spans="38:38">
      <c r="AL182" s="95"/>
    </row>
    <row r="183" spans="38:38">
      <c r="AL183" s="95"/>
    </row>
    <row r="184" spans="38:38">
      <c r="AL184" s="95"/>
    </row>
    <row r="185" spans="38:38">
      <c r="AL185" s="95"/>
    </row>
    <row r="186" spans="38:38">
      <c r="AL186" s="95"/>
    </row>
    <row r="187" spans="38:38">
      <c r="AL187" s="95"/>
    </row>
    <row r="188" spans="38:38">
      <c r="AL188" s="95"/>
    </row>
    <row r="189" spans="38:38">
      <c r="AL189" s="95"/>
    </row>
    <row r="190" spans="38:38">
      <c r="AL190" s="95"/>
    </row>
    <row r="191" spans="38:38">
      <c r="AL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RowHeight="15"/>
  <cols>
    <col min="1" max="1" width="60.42578125" customWidth="1"/>
    <col min="2" max="2" width="12.42578125" style="295" customWidth="1"/>
    <col min="3" max="12" width="12.140625" style="295" customWidth="1"/>
    <col min="13" max="13" width="12.140625" style="200" customWidth="1"/>
    <col min="14" max="14" width="10.5703125" bestFit="1" customWidth="1"/>
  </cols>
  <sheetData>
    <row r="1" spans="1:13" s="192" customFormat="1" ht="9" customHeight="1">
      <c r="B1" s="295"/>
      <c r="C1" s="295"/>
      <c r="D1" s="295"/>
      <c r="E1" s="295"/>
      <c r="F1" s="295"/>
      <c r="G1" s="295"/>
      <c r="H1" s="295"/>
      <c r="I1" s="295"/>
      <c r="J1" s="295"/>
      <c r="K1" s="295"/>
      <c r="L1" s="295"/>
      <c r="M1" s="200"/>
    </row>
    <row r="2" spans="1:13" s="133" customFormat="1" ht="17.25" customHeight="1">
      <c r="A2" s="471" t="s">
        <v>71</v>
      </c>
      <c r="B2" s="294"/>
      <c r="C2" s="294"/>
      <c r="D2" s="302"/>
      <c r="E2" s="302"/>
      <c r="F2" s="302"/>
      <c r="G2" s="302"/>
      <c r="H2" s="302"/>
      <c r="I2" s="302"/>
      <c r="J2" s="302"/>
      <c r="K2" s="302"/>
      <c r="L2" s="302"/>
      <c r="M2" s="136"/>
    </row>
    <row r="3" spans="1:13" ht="9" customHeight="1">
      <c r="A3" s="198"/>
      <c r="B3" s="198"/>
      <c r="C3" s="198"/>
      <c r="D3" s="198"/>
      <c r="E3" s="198"/>
      <c r="F3" s="198"/>
      <c r="G3" s="198"/>
      <c r="H3" s="198"/>
      <c r="I3" s="198"/>
      <c r="J3" s="198"/>
      <c r="K3" s="198"/>
      <c r="L3" s="198"/>
      <c r="M3" s="199"/>
    </row>
    <row r="4" spans="1:13" s="192" customFormat="1" ht="18" customHeight="1">
      <c r="A4" s="479"/>
      <c r="B4" s="540" t="s">
        <v>335</v>
      </c>
      <c r="C4" s="540" t="s">
        <v>336</v>
      </c>
      <c r="D4" s="540" t="s">
        <v>334</v>
      </c>
      <c r="E4" s="540" t="s">
        <v>348</v>
      </c>
    </row>
    <row r="5" spans="1:13" s="202" customFormat="1" ht="16.5" customHeight="1">
      <c r="A5" s="201" t="s">
        <v>94</v>
      </c>
      <c r="B5" s="279">
        <v>2474.031213000002</v>
      </c>
      <c r="C5" s="279">
        <v>2506.8207849999999</v>
      </c>
      <c r="D5" s="279">
        <v>2545.6232250000003</v>
      </c>
      <c r="E5" s="279">
        <v>2566.471917999997</v>
      </c>
    </row>
    <row r="6" spans="1:13" s="202" customFormat="1" ht="4.5" customHeight="1">
      <c r="A6" s="8"/>
      <c r="B6" s="203"/>
      <c r="C6" s="203"/>
      <c r="D6" s="203"/>
      <c r="E6" s="203"/>
    </row>
    <row r="7" spans="1:13" s="202" customFormat="1" ht="16.5" customHeight="1">
      <c r="A7" s="104" t="s">
        <v>95</v>
      </c>
      <c r="B7" s="204">
        <v>100</v>
      </c>
      <c r="C7" s="204">
        <v>100</v>
      </c>
      <c r="D7" s="204">
        <v>100</v>
      </c>
      <c r="E7" s="204">
        <v>100</v>
      </c>
    </row>
    <row r="8" spans="1:13" s="202" customFormat="1" ht="16.5" customHeight="1">
      <c r="A8" s="197" t="s">
        <v>59</v>
      </c>
      <c r="B8" s="203"/>
      <c r="C8" s="203"/>
      <c r="D8" s="203"/>
      <c r="E8" s="203"/>
    </row>
    <row r="9" spans="1:13" s="202" customFormat="1" ht="16.5" customHeight="1">
      <c r="A9" s="210" t="s">
        <v>96</v>
      </c>
      <c r="B9" s="205">
        <v>5.4669416977965994</v>
      </c>
      <c r="C9" s="205">
        <v>5.2069872238593238</v>
      </c>
      <c r="D9" s="205">
        <v>5.1637853830470144</v>
      </c>
      <c r="E9" s="205">
        <v>4.5600401928886418</v>
      </c>
    </row>
    <row r="10" spans="1:13" s="202" customFormat="1" ht="16.5" customHeight="1">
      <c r="A10" s="210" t="s">
        <v>97</v>
      </c>
      <c r="B10" s="205">
        <v>36.367760409496498</v>
      </c>
      <c r="C10" s="205">
        <v>35.89206493674417</v>
      </c>
      <c r="D10" s="205">
        <v>36.82566747480864</v>
      </c>
      <c r="E10" s="205">
        <v>37.890254601258405</v>
      </c>
    </row>
    <row r="11" spans="1:13" s="202" customFormat="1" ht="16.5" customHeight="1">
      <c r="A11" s="210" t="s">
        <v>294</v>
      </c>
      <c r="B11" s="205">
        <v>57.91209878320965</v>
      </c>
      <c r="C11" s="205">
        <v>58.626584349148047</v>
      </c>
      <c r="D11" s="205">
        <v>57.732950719759415</v>
      </c>
      <c r="E11" s="205">
        <v>57.263958030964133</v>
      </c>
    </row>
    <row r="12" spans="1:13" s="202" customFormat="1" ht="16.5" customHeight="1">
      <c r="A12" s="210" t="s">
        <v>98</v>
      </c>
      <c r="B12" s="205">
        <v>0.2531991094972495</v>
      </c>
      <c r="C12" s="205">
        <v>0.27436349024846629</v>
      </c>
      <c r="D12" s="205">
        <v>0.27759642238493487</v>
      </c>
      <c r="E12" s="205">
        <v>0.28574717488882345</v>
      </c>
    </row>
    <row r="13" spans="1:13" s="202" customFormat="1" ht="16.5">
      <c r="A13" s="104" t="s">
        <v>99</v>
      </c>
      <c r="B13" s="204">
        <v>100</v>
      </c>
      <c r="C13" s="204">
        <v>100</v>
      </c>
      <c r="D13" s="204">
        <v>100.00000000000001</v>
      </c>
      <c r="E13" s="204">
        <v>100</v>
      </c>
    </row>
    <row r="14" spans="1:13" s="202" customFormat="1" ht="16.5" customHeight="1">
      <c r="A14" s="197" t="s">
        <v>59</v>
      </c>
      <c r="B14" s="205"/>
      <c r="C14" s="205"/>
      <c r="D14" s="205"/>
      <c r="E14" s="205"/>
    </row>
    <row r="15" spans="1:13" s="202" customFormat="1" ht="16.5" customHeight="1">
      <c r="A15" s="211" t="s">
        <v>79</v>
      </c>
      <c r="B15" s="205">
        <v>14.308047373855018</v>
      </c>
      <c r="C15" s="205">
        <v>13.945528140337323</v>
      </c>
      <c r="D15" s="205">
        <v>13.773557514584667</v>
      </c>
      <c r="E15" s="205">
        <v>13.08612826208995</v>
      </c>
    </row>
    <row r="16" spans="1:13" s="202" customFormat="1" ht="16.5" customHeight="1">
      <c r="A16" s="211" t="s">
        <v>80</v>
      </c>
      <c r="B16" s="205">
        <v>37.671724556370819</v>
      </c>
      <c r="C16" s="205">
        <v>37.190371149727</v>
      </c>
      <c r="D16" s="205">
        <v>38.107167764389018</v>
      </c>
      <c r="E16" s="205">
        <v>39.185493164628497</v>
      </c>
    </row>
    <row r="17" spans="1:5" s="202" customFormat="1" ht="16.5" customHeight="1">
      <c r="A17" s="211" t="s">
        <v>81</v>
      </c>
      <c r="B17" s="205">
        <v>48.020228069774156</v>
      </c>
      <c r="C17" s="205">
        <v>48.86410070993567</v>
      </c>
      <c r="D17" s="205">
        <v>48.119274721026329</v>
      </c>
      <c r="E17" s="205">
        <v>47.728378573281553</v>
      </c>
    </row>
    <row r="18" spans="1:5" s="202" customFormat="1" ht="16.5" customHeight="1">
      <c r="A18" s="104" t="s">
        <v>82</v>
      </c>
      <c r="B18" s="204">
        <v>100.00000000000001</v>
      </c>
      <c r="C18" s="204">
        <v>100</v>
      </c>
      <c r="D18" s="204">
        <v>100</v>
      </c>
      <c r="E18" s="204">
        <v>100</v>
      </c>
    </row>
    <row r="19" spans="1:5" s="202" customFormat="1" ht="16.5" customHeight="1">
      <c r="A19" s="197" t="s">
        <v>59</v>
      </c>
      <c r="B19" s="205"/>
      <c r="C19" s="205"/>
      <c r="D19" s="205"/>
      <c r="E19" s="205"/>
    </row>
    <row r="20" spans="1:5" s="202" customFormat="1" ht="16.5" customHeight="1">
      <c r="A20" s="211" t="s">
        <v>79</v>
      </c>
      <c r="B20" s="246">
        <v>5.5439802165503256</v>
      </c>
      <c r="C20" s="246">
        <v>5.2961560632664062</v>
      </c>
      <c r="D20" s="246">
        <v>5.256821264270167</v>
      </c>
      <c r="E20" s="246">
        <v>4.6521649881539844</v>
      </c>
    </row>
    <row r="21" spans="1:5" s="202" customFormat="1" ht="16.5" customHeight="1">
      <c r="A21" s="211" t="s">
        <v>80</v>
      </c>
      <c r="B21" s="246">
        <v>36.543921000240026</v>
      </c>
      <c r="C21" s="246">
        <v>36.077259587585552</v>
      </c>
      <c r="D21" s="246">
        <v>37.010228015970426</v>
      </c>
      <c r="E21" s="246">
        <v>38.08387698088189</v>
      </c>
    </row>
    <row r="22" spans="1:5" s="202" customFormat="1" ht="16.5" customHeight="1">
      <c r="A22" s="211" t="s">
        <v>81</v>
      </c>
      <c r="B22" s="246">
        <v>57.912098783209665</v>
      </c>
      <c r="C22" s="246">
        <v>58.626584349148047</v>
      </c>
      <c r="D22" s="246">
        <v>57.732950719759415</v>
      </c>
      <c r="E22" s="246">
        <v>57.263958030964133</v>
      </c>
    </row>
    <row r="23" spans="1:5" s="187" customFormat="1" ht="16.5" customHeight="1">
      <c r="A23" s="201" t="s">
        <v>100</v>
      </c>
      <c r="B23" s="204">
        <v>100</v>
      </c>
      <c r="C23" s="204">
        <v>100</v>
      </c>
      <c r="D23" s="204">
        <v>100</v>
      </c>
      <c r="E23" s="204">
        <v>100</v>
      </c>
    </row>
    <row r="24" spans="1:5" s="187" customFormat="1" ht="16.5" customHeight="1">
      <c r="A24" s="197" t="s">
        <v>59</v>
      </c>
      <c r="B24" s="206"/>
      <c r="C24" s="206"/>
      <c r="D24" s="206"/>
      <c r="E24" s="206"/>
    </row>
    <row r="25" spans="1:5" s="187" customFormat="1" ht="16.5" customHeight="1">
      <c r="A25" s="210" t="s">
        <v>101</v>
      </c>
      <c r="B25" s="315">
        <v>10.293472454997501</v>
      </c>
      <c r="C25" s="315">
        <v>22.8</v>
      </c>
      <c r="D25" s="315">
        <v>23.203467001680899</v>
      </c>
      <c r="E25" s="315">
        <v>30.5385075464282</v>
      </c>
    </row>
    <row r="26" spans="1:5" s="207" customFormat="1" ht="16.5" customHeight="1">
      <c r="A26" s="210" t="s">
        <v>102</v>
      </c>
      <c r="B26" s="315">
        <v>21.5272954986056</v>
      </c>
      <c r="C26" s="315">
        <v>14</v>
      </c>
      <c r="D26" s="315">
        <v>15.274730375701999</v>
      </c>
      <c r="E26" s="315">
        <v>10.4593747875814</v>
      </c>
    </row>
    <row r="27" spans="1:5" s="207" customFormat="1" ht="16.5" customHeight="1">
      <c r="A27" s="210" t="s">
        <v>103</v>
      </c>
      <c r="B27" s="315">
        <v>31.9178848728492</v>
      </c>
      <c r="C27" s="315">
        <v>26.5</v>
      </c>
      <c r="D27" s="315">
        <v>26.059671772518499</v>
      </c>
      <c r="E27" s="315">
        <v>24.057511611200201</v>
      </c>
    </row>
    <row r="28" spans="1:5" s="207" customFormat="1" ht="16.5" customHeight="1">
      <c r="A28" s="210" t="s">
        <v>104</v>
      </c>
      <c r="B28" s="315">
        <v>36.261347173547705</v>
      </c>
      <c r="C28" s="315">
        <v>36.700000000000003</v>
      </c>
      <c r="D28" s="315">
        <v>35.462130850098596</v>
      </c>
      <c r="E28" s="315">
        <v>34.944606054790206</v>
      </c>
    </row>
    <row r="29" spans="1:5" s="187" customFormat="1" ht="16.5" customHeight="1">
      <c r="A29" s="201" t="s">
        <v>105</v>
      </c>
      <c r="B29" s="247">
        <v>2622.5674525097434</v>
      </c>
      <c r="C29" s="247">
        <v>2615.9801783157786</v>
      </c>
      <c r="D29" s="247">
        <v>2572.9836960565922</v>
      </c>
      <c r="E29" s="247">
        <v>2533.4977992488602</v>
      </c>
    </row>
    <row r="30" spans="1:5" s="187" customFormat="1" ht="16.5" customHeight="1">
      <c r="A30" s="210" t="s">
        <v>96</v>
      </c>
      <c r="B30" s="248">
        <v>147.57751174155169</v>
      </c>
      <c r="C30" s="248">
        <v>146.73759765947153</v>
      </c>
      <c r="D30" s="248">
        <v>152.22506945579218</v>
      </c>
      <c r="E30" s="248">
        <v>170.12205540851761</v>
      </c>
    </row>
    <row r="31" spans="1:5" s="187" customFormat="1" ht="16.5" customHeight="1">
      <c r="A31" s="210" t="s">
        <v>97</v>
      </c>
      <c r="B31" s="248">
        <v>735.62605136567845</v>
      </c>
      <c r="C31" s="248">
        <v>703.62605136567845</v>
      </c>
      <c r="D31" s="248">
        <v>709.61711956671775</v>
      </c>
      <c r="E31" s="248">
        <v>681.51024703619976</v>
      </c>
    </row>
    <row r="32" spans="1:5" s="187" customFormat="1" ht="16.5" customHeight="1">
      <c r="A32" s="210" t="s">
        <v>106</v>
      </c>
      <c r="B32" s="248">
        <v>4050.7518633146269</v>
      </c>
      <c r="C32" s="248">
        <v>4016.3477455125471</v>
      </c>
      <c r="D32" s="248">
        <v>3988.3477455125471</v>
      </c>
      <c r="E32" s="248">
        <v>3957.3477455125471</v>
      </c>
    </row>
    <row r="33" spans="1:13" s="187" customFormat="1" ht="16.5" customHeight="1">
      <c r="A33" s="210" t="s">
        <v>98</v>
      </c>
      <c r="B33" s="248">
        <v>431.80861495236837</v>
      </c>
      <c r="C33" s="248">
        <v>417.7495722833504</v>
      </c>
      <c r="D33" s="248">
        <v>436.25955801119039</v>
      </c>
      <c r="E33" s="248">
        <v>483.03024535901159</v>
      </c>
    </row>
    <row r="34" spans="1:13" s="187" customFormat="1" ht="16.5" customHeight="1">
      <c r="A34" s="201" t="s">
        <v>107</v>
      </c>
      <c r="B34" s="310">
        <v>10.567213157539376</v>
      </c>
      <c r="C34" s="310">
        <v>10.5542770512624</v>
      </c>
      <c r="D34" s="310">
        <v>10.535228640209434</v>
      </c>
      <c r="E34" s="310">
        <v>10.522080126631726</v>
      </c>
    </row>
    <row r="35" spans="1:13" s="187" customFormat="1" ht="16.5" customHeight="1">
      <c r="A35" s="210" t="s">
        <v>96</v>
      </c>
      <c r="B35" s="248">
        <v>9.2048510460523403</v>
      </c>
      <c r="C35" s="248">
        <v>9.0836748052058418</v>
      </c>
      <c r="D35" s="248">
        <v>8.9442221157999242</v>
      </c>
      <c r="E35" s="248">
        <v>8.7874819130795956</v>
      </c>
    </row>
    <row r="36" spans="1:13" s="187" customFormat="1" ht="16.5" customHeight="1">
      <c r="A36" s="210" t="s">
        <v>97</v>
      </c>
      <c r="B36" s="248">
        <v>10.40421602320667</v>
      </c>
      <c r="C36" s="248">
        <v>10.404216023206674</v>
      </c>
      <c r="D36" s="248">
        <v>10.3798732606126</v>
      </c>
      <c r="E36" s="248">
        <v>10.346211058572004</v>
      </c>
    </row>
    <row r="37" spans="1:13" s="187" customFormat="1" ht="16.5" customHeight="1">
      <c r="A37" s="210" t="s">
        <v>106</v>
      </c>
      <c r="B37" s="248">
        <v>10.80385310606748</v>
      </c>
      <c r="C37" s="248">
        <v>10.782844083698564</v>
      </c>
      <c r="D37" s="248">
        <v>10.782844083698564</v>
      </c>
      <c r="E37" s="248">
        <v>10.782844083698564</v>
      </c>
    </row>
    <row r="38" spans="1:13" s="187" customFormat="1" ht="16.5" customHeight="1">
      <c r="A38" s="210" t="s">
        <v>98</v>
      </c>
      <c r="B38" s="248">
        <v>9.2697318503086983</v>
      </c>
      <c r="C38" s="248">
        <v>9.2541873921621143</v>
      </c>
      <c r="D38" s="248">
        <v>9.2423862873005103</v>
      </c>
      <c r="E38" s="248">
        <v>9.2663723282127624</v>
      </c>
    </row>
    <row r="39" spans="1:13" s="187" customFormat="1" ht="9" customHeight="1">
      <c r="A39" s="208"/>
      <c r="B39" s="208"/>
      <c r="C39" s="208"/>
      <c r="D39" s="208"/>
      <c r="E39" s="208"/>
      <c r="F39" s="208"/>
      <c r="G39" s="208"/>
      <c r="H39" s="208"/>
      <c r="I39" s="208"/>
      <c r="J39" s="208"/>
      <c r="K39" s="208"/>
      <c r="L39" s="208"/>
      <c r="M39" s="209"/>
    </row>
    <row r="40" spans="1:13" s="187" customFormat="1" ht="36.6" customHeight="1">
      <c r="A40" s="479"/>
      <c r="B40" s="466" t="s">
        <v>349</v>
      </c>
      <c r="C40" s="479" t="s">
        <v>337</v>
      </c>
      <c r="D40" s="479" t="s">
        <v>333</v>
      </c>
      <c r="E40" s="479" t="s">
        <v>350</v>
      </c>
    </row>
    <row r="41" spans="1:13" s="187" customFormat="1" ht="28.5">
      <c r="A41" s="201" t="s">
        <v>108</v>
      </c>
      <c r="B41" s="332">
        <v>9.3774538727614303</v>
      </c>
      <c r="C41" s="332">
        <v>9.6694586990525995</v>
      </c>
      <c r="D41" s="332">
        <v>9.3856220472255796</v>
      </c>
      <c r="E41" s="332">
        <v>9.086078433784337</v>
      </c>
    </row>
    <row r="42" spans="1:13" s="187" customFormat="1" ht="16.5" customHeight="1">
      <c r="A42" s="210" t="s">
        <v>96</v>
      </c>
      <c r="B42" s="333">
        <v>8.3550044622827571</v>
      </c>
      <c r="C42" s="333">
        <v>8.6031514563106803</v>
      </c>
      <c r="D42" s="333">
        <v>8.3495587778459299</v>
      </c>
      <c r="E42" s="333">
        <v>8.1754648766328017</v>
      </c>
    </row>
    <row r="43" spans="1:13" s="187" customFormat="1" ht="16.5" customHeight="1">
      <c r="A43" s="210" t="s">
        <v>97</v>
      </c>
      <c r="B43" s="333">
        <v>9.628260883441321</v>
      </c>
      <c r="C43" s="333" t="s">
        <v>338</v>
      </c>
      <c r="D43" s="333">
        <v>9.7988</v>
      </c>
      <c r="E43" s="333">
        <v>9.4445999999999994</v>
      </c>
    </row>
    <row r="44" spans="1:13" s="187" customFormat="1" ht="16.5" customHeight="1">
      <c r="A44" s="210" t="s">
        <v>106</v>
      </c>
      <c r="B44" s="333">
        <v>9.9671000000000003</v>
      </c>
      <c r="C44" s="333">
        <v>9.9671000000000003</v>
      </c>
      <c r="D44" s="333" t="s">
        <v>338</v>
      </c>
      <c r="E44" s="333">
        <v>0</v>
      </c>
    </row>
    <row r="45" spans="1:13" s="187" customFormat="1">
      <c r="A45" s="208"/>
      <c r="B45" s="208"/>
      <c r="C45" s="208"/>
      <c r="D45" s="208"/>
      <c r="E45" s="208"/>
    </row>
    <row r="46" spans="1:13" s="187" customFormat="1" ht="35.85" customHeight="1">
      <c r="A46" s="479"/>
      <c r="B46" s="466" t="s">
        <v>349</v>
      </c>
      <c r="C46" s="479" t="s">
        <v>337</v>
      </c>
      <c r="D46" s="479" t="s">
        <v>333</v>
      </c>
      <c r="E46" s="479" t="s">
        <v>350</v>
      </c>
    </row>
    <row r="47" spans="1:13" s="187" customFormat="1" ht="28.5">
      <c r="A47" s="201" t="s">
        <v>109</v>
      </c>
      <c r="B47" s="312">
        <v>1628.0055198075554</v>
      </c>
      <c r="C47" s="312">
        <v>3149.8517283537403</v>
      </c>
      <c r="D47" s="312">
        <v>1181.4762603267304</v>
      </c>
      <c r="E47" s="312">
        <v>638.09225092250927</v>
      </c>
    </row>
    <row r="48" spans="1:13" s="187" customFormat="1">
      <c r="A48" s="210" t="s">
        <v>96</v>
      </c>
      <c r="B48" s="313">
        <v>296.04917797228563</v>
      </c>
      <c r="C48" s="313">
        <v>322.70873786407765</v>
      </c>
      <c r="D48" s="313">
        <v>289.98365866541775</v>
      </c>
      <c r="E48" s="313">
        <v>282.73875181422352</v>
      </c>
    </row>
    <row r="49" spans="1:13" s="187" customFormat="1">
      <c r="A49" s="210" t="s">
        <v>97</v>
      </c>
      <c r="B49" s="313">
        <v>1171.5590359456894</v>
      </c>
      <c r="C49" s="313" t="s">
        <v>339</v>
      </c>
      <c r="D49" s="313">
        <v>1537</v>
      </c>
      <c r="E49" s="313">
        <v>778</v>
      </c>
    </row>
    <row r="50" spans="1:13">
      <c r="A50" s="210" t="s">
        <v>106</v>
      </c>
      <c r="B50" s="313">
        <v>3939</v>
      </c>
      <c r="C50" s="313">
        <v>3939</v>
      </c>
      <c r="D50" s="313">
        <v>0</v>
      </c>
      <c r="E50" s="313">
        <v>0</v>
      </c>
      <c r="F50"/>
      <c r="G50"/>
      <c r="H50"/>
      <c r="I50"/>
      <c r="J50"/>
      <c r="K50"/>
      <c r="L50"/>
      <c r="M50"/>
    </row>
    <row r="52" spans="1:13" ht="37.5" customHeight="1">
      <c r="A52" s="557" t="s">
        <v>309</v>
      </c>
      <c r="B52" s="557"/>
      <c r="C52" s="557"/>
      <c r="D52" s="557"/>
      <c r="E52" s="557"/>
      <c r="F52" s="557"/>
    </row>
  </sheetData>
  <mergeCells count="1">
    <mergeCell ref="A52:F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zoomScaleNormal="100" workbookViewId="0">
      <selection activeCell="E2" sqref="E2"/>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58" t="s">
        <v>110</v>
      </c>
      <c r="B2" s="558"/>
      <c r="C2" s="558"/>
      <c r="D2" s="558"/>
      <c r="E2" s="555" t="s">
        <v>350</v>
      </c>
    </row>
    <row r="3" spans="1:27" ht="9" customHeight="1"/>
    <row r="4" spans="1:27">
      <c r="A4" s="475" t="s">
        <v>305</v>
      </c>
      <c r="B4" s="134"/>
      <c r="C4" s="134"/>
      <c r="D4" s="135"/>
      <c r="E4" s="135"/>
      <c r="F4" s="134"/>
    </row>
    <row r="5" spans="1:27" ht="36" customHeight="1">
      <c r="A5" s="479" t="s">
        <v>111</v>
      </c>
      <c r="B5" s="479" t="s">
        <v>112</v>
      </c>
      <c r="C5" s="479" t="s">
        <v>113</v>
      </c>
      <c r="D5" s="479" t="s">
        <v>114</v>
      </c>
      <c r="E5" s="479" t="s">
        <v>115</v>
      </c>
      <c r="F5" s="479" t="s">
        <v>116</v>
      </c>
      <c r="G5" s="479" t="s">
        <v>117</v>
      </c>
      <c r="H5" s="479" t="s">
        <v>118</v>
      </c>
      <c r="I5" s="479" t="s">
        <v>119</v>
      </c>
      <c r="J5" s="479" t="s">
        <v>120</v>
      </c>
      <c r="K5" s="479" t="s">
        <v>121</v>
      </c>
    </row>
    <row r="6" spans="1:27" s="202" customFormat="1">
      <c r="A6" s="366">
        <v>45719</v>
      </c>
      <c r="B6" s="366">
        <v>45720</v>
      </c>
      <c r="C6" s="366" t="s">
        <v>351</v>
      </c>
      <c r="D6" s="450" t="s">
        <v>340</v>
      </c>
      <c r="E6" s="367">
        <v>5000000000</v>
      </c>
      <c r="F6" s="367">
        <v>14100000000</v>
      </c>
      <c r="G6" s="367">
        <v>5000000000</v>
      </c>
      <c r="H6" s="368">
        <v>92.14</v>
      </c>
      <c r="I6" s="344">
        <v>8.4626999999999994E-2</v>
      </c>
      <c r="J6" s="344">
        <v>8.523E-2</v>
      </c>
      <c r="K6" s="366">
        <v>46083</v>
      </c>
      <c r="L6" s="369"/>
      <c r="Q6" s="370"/>
      <c r="R6" s="370"/>
      <c r="S6" s="370"/>
      <c r="T6" s="370"/>
      <c r="U6" s="370"/>
      <c r="V6" s="370"/>
      <c r="W6" s="370"/>
      <c r="X6" s="370"/>
      <c r="Y6" s="370"/>
      <c r="Z6" s="370"/>
      <c r="AA6" s="370"/>
    </row>
    <row r="7" spans="1:27" s="202" customFormat="1">
      <c r="A7" s="366">
        <v>45720</v>
      </c>
      <c r="B7" s="366">
        <v>45720</v>
      </c>
      <c r="C7" s="366" t="s">
        <v>351</v>
      </c>
      <c r="D7" s="450" t="s">
        <v>341</v>
      </c>
      <c r="E7" s="367">
        <v>1000000000</v>
      </c>
      <c r="F7" s="367">
        <v>280000000</v>
      </c>
      <c r="G7" s="367">
        <v>280000000</v>
      </c>
      <c r="H7" s="368">
        <v>92.14</v>
      </c>
      <c r="I7" s="344">
        <v>8.4626999999999994E-2</v>
      </c>
      <c r="J7" s="344">
        <v>8.4626999999999994E-2</v>
      </c>
      <c r="K7" s="366">
        <v>46083</v>
      </c>
      <c r="L7" s="369"/>
      <c r="Q7" s="370"/>
      <c r="R7" s="370"/>
      <c r="S7" s="370"/>
      <c r="T7" s="370"/>
      <c r="U7" s="370"/>
      <c r="V7" s="370"/>
      <c r="W7" s="370"/>
      <c r="X7" s="370"/>
      <c r="Y7" s="370"/>
      <c r="Z7" s="370"/>
      <c r="AA7" s="370"/>
    </row>
    <row r="8" spans="1:27" s="202" customFormat="1">
      <c r="A8" s="366">
        <v>45727</v>
      </c>
      <c r="B8" s="366">
        <v>45728</v>
      </c>
      <c r="C8" s="366" t="s">
        <v>321</v>
      </c>
      <c r="D8" s="450" t="s">
        <v>340</v>
      </c>
      <c r="E8" s="367">
        <v>35000000000</v>
      </c>
      <c r="F8" s="367">
        <v>42100000000</v>
      </c>
      <c r="G8" s="367">
        <v>35000000000</v>
      </c>
      <c r="H8" s="368">
        <v>101.1</v>
      </c>
      <c r="I8" s="344">
        <v>9.4446000000000002E-2</v>
      </c>
      <c r="J8" s="344">
        <v>9.6500000000000002E-2</v>
      </c>
      <c r="K8" s="366">
        <v>46506</v>
      </c>
      <c r="L8" s="369"/>
      <c r="Q8" s="370"/>
      <c r="R8" s="370"/>
      <c r="S8" s="370"/>
      <c r="T8" s="370"/>
      <c r="U8" s="370"/>
      <c r="V8" s="370"/>
      <c r="W8" s="370"/>
      <c r="X8" s="370"/>
      <c r="Y8" s="370"/>
      <c r="Z8" s="370"/>
      <c r="AA8" s="370"/>
    </row>
    <row r="9" spans="1:27" s="202" customFormat="1">
      <c r="A9" s="366">
        <v>45733</v>
      </c>
      <c r="B9" s="366">
        <v>45734</v>
      </c>
      <c r="C9" s="366" t="s">
        <v>352</v>
      </c>
      <c r="D9" s="450" t="s">
        <v>340</v>
      </c>
      <c r="E9" s="367">
        <v>5000000000</v>
      </c>
      <c r="F9" s="367">
        <v>10813615000</v>
      </c>
      <c r="G9" s="367">
        <v>5000000000</v>
      </c>
      <c r="H9" s="368">
        <v>93.48</v>
      </c>
      <c r="I9" s="344">
        <v>8.1775E-2</v>
      </c>
      <c r="J9" s="344">
        <v>8.2500000000000004E-2</v>
      </c>
      <c r="K9" s="366">
        <v>46041</v>
      </c>
      <c r="L9" s="369"/>
      <c r="Q9" s="370"/>
      <c r="R9" s="370"/>
      <c r="S9" s="370"/>
      <c r="T9" s="370"/>
      <c r="U9" s="370"/>
      <c r="V9" s="370"/>
      <c r="W9" s="370"/>
      <c r="X9" s="370"/>
      <c r="Y9" s="370"/>
      <c r="Z9" s="370"/>
      <c r="AA9" s="370"/>
    </row>
    <row r="10" spans="1:27" s="202" customFormat="1">
      <c r="A10" s="366">
        <v>45734</v>
      </c>
      <c r="B10" s="366">
        <v>45734</v>
      </c>
      <c r="C10" s="366" t="s">
        <v>352</v>
      </c>
      <c r="D10" s="450" t="s">
        <v>341</v>
      </c>
      <c r="E10" s="367">
        <v>1000000000</v>
      </c>
      <c r="F10" s="367">
        <v>500000000</v>
      </c>
      <c r="G10" s="367">
        <v>500000000</v>
      </c>
      <c r="H10" s="368">
        <v>93.48</v>
      </c>
      <c r="I10" s="344">
        <v>8.1775E-2</v>
      </c>
      <c r="J10" s="344">
        <v>8.1775E-2</v>
      </c>
      <c r="K10" s="366">
        <v>46041</v>
      </c>
      <c r="L10" s="369"/>
      <c r="Q10" s="370"/>
      <c r="R10" s="370"/>
      <c r="S10" s="370"/>
      <c r="T10" s="370"/>
      <c r="U10" s="370"/>
      <c r="V10" s="370"/>
      <c r="W10" s="370"/>
      <c r="X10" s="370"/>
      <c r="Y10" s="370"/>
      <c r="Z10" s="370"/>
      <c r="AA10" s="370"/>
    </row>
    <row r="11" spans="1:27" s="202" customFormat="1">
      <c r="A11" s="366">
        <v>45740</v>
      </c>
      <c r="B11" s="366">
        <v>45741</v>
      </c>
      <c r="C11" s="366" t="s">
        <v>353</v>
      </c>
      <c r="D11" s="450" t="s">
        <v>340</v>
      </c>
      <c r="E11" s="367">
        <v>3000000000</v>
      </c>
      <c r="F11" s="367">
        <v>8113800000</v>
      </c>
      <c r="G11" s="367">
        <v>3000000000</v>
      </c>
      <c r="H11" s="368">
        <v>97.98</v>
      </c>
      <c r="I11" s="344">
        <v>7.6661999999999994E-2</v>
      </c>
      <c r="J11" s="344">
        <v>7.7798999999999993E-2</v>
      </c>
      <c r="K11" s="366">
        <v>45838</v>
      </c>
      <c r="L11" s="369"/>
      <c r="Q11" s="370"/>
      <c r="R11" s="370"/>
      <c r="S11" s="370"/>
      <c r="T11" s="370"/>
      <c r="U11" s="370"/>
      <c r="V11" s="370"/>
      <c r="W11" s="370"/>
      <c r="X11" s="370"/>
      <c r="Y11" s="370"/>
      <c r="Z11" s="370"/>
      <c r="AA11" s="370"/>
    </row>
    <row r="12" spans="1:27" s="202" customFormat="1">
      <c r="A12" s="214" t="s">
        <v>203</v>
      </c>
      <c r="B12" s="218"/>
      <c r="C12" s="218"/>
      <c r="D12" s="218"/>
      <c r="E12" s="451">
        <v>50000000000</v>
      </c>
      <c r="F12" s="451">
        <v>75907415000</v>
      </c>
      <c r="G12" s="451">
        <v>48780000000</v>
      </c>
      <c r="H12" s="218"/>
      <c r="I12" s="556">
        <v>9.0860784337843378E-2</v>
      </c>
      <c r="J12" s="218"/>
      <c r="K12" s="218"/>
      <c r="L12" s="369"/>
      <c r="Q12" s="370"/>
      <c r="R12" s="370"/>
      <c r="S12" s="370"/>
      <c r="T12" s="370"/>
      <c r="U12" s="370"/>
      <c r="V12" s="370"/>
      <c r="W12" s="370"/>
      <c r="X12" s="370"/>
      <c r="Y12" s="370"/>
      <c r="Z12" s="370"/>
      <c r="AA12" s="370"/>
    </row>
    <row r="13" spans="1:27">
      <c r="A13" s="371"/>
      <c r="B13" s="371"/>
      <c r="C13" s="371"/>
      <c r="D13" s="371"/>
      <c r="E13" s="371"/>
      <c r="F13" s="371"/>
      <c r="G13" s="371"/>
      <c r="H13" s="371"/>
      <c r="I13" s="371"/>
      <c r="J13" s="371"/>
      <c r="K13" s="303"/>
      <c r="L13" s="303"/>
      <c r="M13" s="303"/>
      <c r="N13" s="303"/>
      <c r="O13" s="303"/>
    </row>
    <row r="14" spans="1:27" s="216" customFormat="1">
      <c r="A14" s="371"/>
      <c r="B14" s="371"/>
      <c r="C14" s="371"/>
      <c r="D14" s="371"/>
      <c r="E14" s="371"/>
      <c r="F14" s="371"/>
      <c r="G14" s="371"/>
      <c r="H14" s="371"/>
      <c r="I14" s="371"/>
      <c r="J14" s="371"/>
      <c r="K14" s="303"/>
      <c r="L14" s="215"/>
      <c r="M14" s="374"/>
      <c r="N14" s="217"/>
      <c r="O14" s="217"/>
      <c r="P14" s="217"/>
      <c r="Q14" s="217"/>
      <c r="R14" s="217"/>
      <c r="S14" s="217"/>
      <c r="T14" s="217"/>
      <c r="U14" s="217"/>
      <c r="V14" s="217"/>
      <c r="W14" s="217"/>
      <c r="X14" s="217"/>
      <c r="Y14" s="217"/>
    </row>
    <row r="15" spans="1:27" s="137" customFormat="1">
      <c r="A15" s="475" t="s">
        <v>122</v>
      </c>
      <c r="D15" s="135"/>
      <c r="M15" s="374"/>
    </row>
    <row r="16" spans="1:27" s="137" customFormat="1" ht="27">
      <c r="A16" s="479" t="s">
        <v>123</v>
      </c>
      <c r="B16" s="479" t="s">
        <v>112</v>
      </c>
      <c r="C16" s="479" t="s">
        <v>113</v>
      </c>
      <c r="D16" s="479" t="s">
        <v>115</v>
      </c>
      <c r="E16" s="479" t="s">
        <v>124</v>
      </c>
      <c r="F16" s="479" t="s">
        <v>125</v>
      </c>
      <c r="G16" s="479" t="s">
        <v>118</v>
      </c>
      <c r="H16" s="479" t="s">
        <v>119</v>
      </c>
      <c r="I16" s="479" t="s">
        <v>120</v>
      </c>
      <c r="J16" s="479" t="s">
        <v>121</v>
      </c>
      <c r="L16" s="374"/>
      <c r="M16" s="374"/>
    </row>
    <row r="17" spans="1:13" s="137" customFormat="1">
      <c r="A17" s="366"/>
      <c r="B17" s="366"/>
      <c r="C17" s="366"/>
      <c r="D17" s="372"/>
      <c r="E17" s="372"/>
      <c r="F17" s="372"/>
      <c r="G17" s="449"/>
      <c r="H17" s="301"/>
      <c r="I17" s="301"/>
      <c r="J17" s="366"/>
      <c r="L17" s="374"/>
      <c r="M17" s="374"/>
    </row>
    <row r="18" spans="1:13" s="137" customFormat="1">
      <c r="A18" s="366"/>
      <c r="B18" s="366"/>
      <c r="C18" s="366"/>
      <c r="D18" s="372"/>
      <c r="E18" s="372"/>
      <c r="F18" s="372"/>
      <c r="G18" s="449"/>
      <c r="H18" s="301"/>
      <c r="I18" s="301"/>
      <c r="J18" s="366"/>
      <c r="L18" s="374"/>
      <c r="M18" s="374"/>
    </row>
    <row r="19" spans="1:13">
      <c r="A19" s="214" t="s">
        <v>203</v>
      </c>
      <c r="B19" s="218"/>
      <c r="C19" s="218"/>
      <c r="D19" s="367">
        <v>0</v>
      </c>
      <c r="E19" s="367">
        <v>0</v>
      </c>
      <c r="F19" s="367">
        <v>0</v>
      </c>
      <c r="G19" s="218"/>
      <c r="H19" s="367">
        <v>0</v>
      </c>
      <c r="I19" s="218"/>
      <c r="J19" s="218"/>
      <c r="K19" s="137"/>
      <c r="M19" s="374"/>
    </row>
    <row r="20" spans="1:13">
      <c r="A20" s="373"/>
      <c r="B20" s="373"/>
      <c r="C20" s="128"/>
      <c r="D20" s="374"/>
      <c r="E20" s="374"/>
      <c r="F20" s="374"/>
      <c r="G20" s="375"/>
      <c r="H20" s="117"/>
      <c r="I20" s="117"/>
      <c r="J20" s="373"/>
      <c r="K20" s="137"/>
      <c r="M20" s="374"/>
    </row>
    <row r="21" spans="1:13" ht="17.25">
      <c r="A21" s="476" t="s">
        <v>310</v>
      </c>
      <c r="B21" s="477"/>
      <c r="C21" s="477"/>
      <c r="D21" s="477"/>
      <c r="E21" s="135"/>
      <c r="H21" s="455"/>
    </row>
    <row r="22" spans="1:13" ht="54">
      <c r="A22" s="479" t="s">
        <v>111</v>
      </c>
      <c r="B22" s="479" t="s">
        <v>112</v>
      </c>
      <c r="C22" s="479" t="s">
        <v>311</v>
      </c>
      <c r="D22" s="479" t="s">
        <v>312</v>
      </c>
      <c r="E22" s="479" t="s">
        <v>115</v>
      </c>
      <c r="F22" s="479" t="s">
        <v>313</v>
      </c>
      <c r="G22" s="479" t="s">
        <v>314</v>
      </c>
      <c r="H22" s="479" t="s">
        <v>315</v>
      </c>
      <c r="I22" s="479" t="s">
        <v>316</v>
      </c>
      <c r="J22" s="479" t="s">
        <v>317</v>
      </c>
      <c r="K22" s="479" t="s">
        <v>318</v>
      </c>
      <c r="L22" s="479" t="s">
        <v>319</v>
      </c>
      <c r="M22" s="479" t="s">
        <v>320</v>
      </c>
    </row>
    <row r="23" spans="1:13">
      <c r="A23" s="456"/>
      <c r="B23" s="456"/>
      <c r="C23" s="457"/>
      <c r="D23" s="457"/>
      <c r="E23" s="458"/>
      <c r="F23" s="458"/>
      <c r="G23" s="458"/>
      <c r="H23" s="459"/>
      <c r="I23" s="459"/>
      <c r="J23" s="459"/>
      <c r="K23" s="460"/>
      <c r="L23" s="456"/>
      <c r="M23" s="456"/>
    </row>
    <row r="24" spans="1:13">
      <c r="A24" s="461"/>
      <c r="B24" s="461"/>
      <c r="C24" s="457"/>
      <c r="D24" s="457"/>
      <c r="E24" s="458"/>
      <c r="F24" s="458"/>
      <c r="G24" s="458"/>
      <c r="H24" s="459"/>
      <c r="I24" s="459"/>
      <c r="J24" s="459"/>
      <c r="K24" s="460"/>
      <c r="L24" s="461"/>
      <c r="M24" s="461"/>
    </row>
    <row r="25" spans="1:13">
      <c r="A25" s="214" t="s">
        <v>203</v>
      </c>
      <c r="B25" s="218"/>
      <c r="C25" s="218"/>
      <c r="D25" s="218"/>
      <c r="E25" s="462">
        <f>SUM(E23:E24)</f>
        <v>0</v>
      </c>
      <c r="F25" s="462">
        <f t="shared" ref="F25:G25" si="0">SUM(F23:F24)</f>
        <v>0</v>
      </c>
      <c r="G25" s="462">
        <f t="shared" si="0"/>
        <v>0</v>
      </c>
      <c r="H25" s="218"/>
      <c r="I25" s="218"/>
      <c r="J25" s="218"/>
      <c r="K25" s="462">
        <f>SUM(K23:K24)</f>
        <v>0</v>
      </c>
      <c r="L25" s="218"/>
      <c r="M25" s="218"/>
    </row>
    <row r="26" spans="1:13">
      <c r="A26" s="373"/>
      <c r="B26" s="373"/>
      <c r="C26" s="128"/>
      <c r="D26" s="374"/>
      <c r="E26" s="374"/>
      <c r="F26" s="374"/>
      <c r="G26" s="374"/>
      <c r="H26" s="374"/>
      <c r="I26" s="374"/>
      <c r="J26" s="374"/>
      <c r="K26" s="137"/>
      <c r="M26" s="374"/>
    </row>
    <row r="27" spans="1:13">
      <c r="A27" s="376"/>
      <c r="B27" s="376"/>
      <c r="C27" s="376"/>
      <c r="D27" s="376"/>
      <c r="E27" s="374"/>
      <c r="F27" s="374"/>
      <c r="G27" s="374"/>
      <c r="H27" s="374"/>
      <c r="I27" s="374"/>
      <c r="J27" s="374"/>
      <c r="K27" s="137"/>
      <c r="M27" s="374"/>
    </row>
    <row r="28" spans="1:13">
      <c r="A28" s="475" t="s">
        <v>126</v>
      </c>
      <c r="B28" s="478"/>
      <c r="C28" s="377"/>
      <c r="D28" s="377"/>
      <c r="E28" s="374"/>
      <c r="F28" s="374"/>
      <c r="G28" s="374"/>
      <c r="H28" s="374"/>
      <c r="I28" s="374"/>
      <c r="J28" s="374"/>
      <c r="K28" s="137"/>
      <c r="M28" s="374"/>
    </row>
    <row r="29" spans="1:13" ht="27">
      <c r="A29" s="479" t="s">
        <v>113</v>
      </c>
      <c r="B29" s="479" t="s">
        <v>127</v>
      </c>
      <c r="C29" s="479" t="s">
        <v>128</v>
      </c>
      <c r="D29" s="479" t="s">
        <v>121</v>
      </c>
      <c r="E29" s="369"/>
      <c r="F29" s="369"/>
      <c r="G29" s="369"/>
      <c r="H29" s="369"/>
      <c r="M29" s="374"/>
    </row>
    <row r="30" spans="1:13" s="377" customFormat="1">
      <c r="A30" s="482" t="s">
        <v>291</v>
      </c>
      <c r="B30" s="483">
        <v>0.09</v>
      </c>
      <c r="C30" s="484">
        <v>152.04084900000001</v>
      </c>
      <c r="D30" s="485">
        <v>46141</v>
      </c>
      <c r="E30" s="369"/>
      <c r="F30" s="369"/>
      <c r="G30" s="369"/>
      <c r="H30" s="369"/>
      <c r="I30" s="369"/>
      <c r="J30" s="302"/>
      <c r="K30" s="302"/>
      <c r="L30" s="302"/>
      <c r="M30" s="302"/>
    </row>
    <row r="31" spans="1:13" s="377" customFormat="1">
      <c r="A31" s="482" t="s">
        <v>321</v>
      </c>
      <c r="B31" s="483">
        <v>8.4000000000000005E-2</v>
      </c>
      <c r="C31" s="484">
        <v>142.78419</v>
      </c>
      <c r="D31" s="485">
        <v>46506</v>
      </c>
      <c r="E31" s="369"/>
      <c r="F31" s="369"/>
      <c r="G31" s="369"/>
      <c r="H31" s="369"/>
      <c r="I31" s="369"/>
      <c r="J31" s="302"/>
      <c r="K31" s="302"/>
      <c r="L31" s="302"/>
      <c r="M31" s="302"/>
    </row>
    <row r="32" spans="1:13" s="377" customFormat="1">
      <c r="A32" s="482" t="s">
        <v>322</v>
      </c>
      <c r="B32" s="483">
        <v>8.5999999999999993E-2</v>
      </c>
      <c r="C32" s="484">
        <v>124.31128</v>
      </c>
      <c r="D32" s="485">
        <v>47237</v>
      </c>
      <c r="E32" s="369"/>
      <c r="F32" s="369"/>
      <c r="G32" s="369"/>
      <c r="H32" s="369"/>
      <c r="I32" s="369"/>
      <c r="J32" s="302"/>
      <c r="K32" s="302"/>
      <c r="L32" s="302"/>
      <c r="M32" s="302"/>
    </row>
    <row r="33" spans="1:13" s="377" customFormat="1">
      <c r="A33" s="482" t="s">
        <v>292</v>
      </c>
      <c r="B33" s="483">
        <v>9.6000000000000002E-2</v>
      </c>
      <c r="C33" s="484">
        <v>459.26654000000002</v>
      </c>
      <c r="D33" s="485">
        <v>48881</v>
      </c>
      <c r="E33" s="369"/>
      <c r="F33" s="369"/>
      <c r="G33" s="369"/>
      <c r="H33" s="369"/>
      <c r="I33" s="369"/>
      <c r="J33" s="302"/>
      <c r="K33" s="302"/>
      <c r="L33" s="302"/>
      <c r="M33" s="302"/>
    </row>
    <row r="34" spans="1:13" s="377" customFormat="1">
      <c r="A34" s="482" t="s">
        <v>323</v>
      </c>
      <c r="B34" s="483">
        <v>0.125</v>
      </c>
      <c r="C34" s="484">
        <v>139.06084000000001</v>
      </c>
      <c r="D34" s="485">
        <v>50342</v>
      </c>
      <c r="E34" s="369"/>
      <c r="F34" s="369"/>
      <c r="G34" s="369"/>
      <c r="H34" s="369"/>
      <c r="I34" s="369"/>
      <c r="J34" s="302"/>
      <c r="K34" s="302"/>
      <c r="L34" s="302"/>
      <c r="M34" s="302"/>
    </row>
    <row r="35" spans="1:13" s="377" customFormat="1">
      <c r="A35" s="482" t="s">
        <v>278</v>
      </c>
      <c r="B35" s="483">
        <v>9.7500000000000003E-2</v>
      </c>
      <c r="C35" s="484">
        <v>136.52976200000001</v>
      </c>
      <c r="D35" s="485">
        <v>55090</v>
      </c>
      <c r="E35" s="369"/>
      <c r="F35" s="369"/>
      <c r="G35" s="369"/>
      <c r="H35" s="369"/>
      <c r="I35" s="369"/>
      <c r="J35" s="302"/>
      <c r="K35" s="302"/>
    </row>
    <row r="36" spans="1:13" s="377" customFormat="1">
      <c r="A36" s="378"/>
      <c r="B36" s="117"/>
      <c r="C36" s="379"/>
      <c r="D36" s="380"/>
      <c r="E36" s="369"/>
      <c r="F36" s="369"/>
      <c r="G36" s="369"/>
      <c r="H36" s="369"/>
      <c r="I36" s="369"/>
      <c r="J36" s="302"/>
      <c r="K36" s="302"/>
      <c r="L36" s="303"/>
    </row>
    <row r="37" spans="1:13" s="377" customFormat="1">
      <c r="A37" s="378"/>
      <c r="B37" s="117"/>
      <c r="C37" s="379"/>
      <c r="D37" s="380"/>
      <c r="E37" s="369"/>
      <c r="F37" s="369"/>
      <c r="G37" s="369"/>
      <c r="H37" s="369"/>
      <c r="I37" s="369"/>
      <c r="J37" s="302"/>
      <c r="K37" s="302"/>
      <c r="L37" s="303"/>
    </row>
    <row r="38" spans="1:13" s="377" customFormat="1">
      <c r="A38" s="378"/>
      <c r="B38" s="117"/>
      <c r="C38" s="381"/>
      <c r="D38" s="382"/>
      <c r="E38" s="383"/>
      <c r="F38" s="383"/>
      <c r="G38" s="383"/>
      <c r="H38" s="383"/>
      <c r="I38" s="302"/>
      <c r="J38" s="302"/>
      <c r="K38" s="302"/>
      <c r="L38" s="303"/>
    </row>
    <row r="39" spans="1:13" s="377" customFormat="1">
      <c r="A39" s="475" t="s">
        <v>129</v>
      </c>
      <c r="B39" s="477"/>
      <c r="C39" s="302"/>
      <c r="D39" s="302"/>
      <c r="E39" s="302"/>
      <c r="F39" s="302"/>
      <c r="G39" s="302"/>
      <c r="H39" s="302"/>
      <c r="I39" s="302"/>
      <c r="J39" s="302"/>
      <c r="K39" s="302"/>
      <c r="L39" s="303"/>
    </row>
    <row r="40" spans="1:13" ht="27">
      <c r="A40" s="479" t="s">
        <v>113</v>
      </c>
      <c r="B40" s="479" t="s">
        <v>127</v>
      </c>
      <c r="C40" s="479" t="s">
        <v>130</v>
      </c>
      <c r="D40" s="479" t="s">
        <v>131</v>
      </c>
      <c r="E40" s="479" t="s">
        <v>132</v>
      </c>
      <c r="F40" s="479" t="s">
        <v>121</v>
      </c>
      <c r="L40" s="303"/>
      <c r="M40" s="377"/>
    </row>
    <row r="41" spans="1:13">
      <c r="A41" s="287" t="s">
        <v>133</v>
      </c>
      <c r="B41" s="384"/>
      <c r="C41" s="384"/>
      <c r="D41" s="384"/>
      <c r="E41" s="385"/>
      <c r="F41" s="385"/>
      <c r="G41" s="136"/>
      <c r="H41" s="136"/>
      <c r="I41" s="377"/>
      <c r="J41" s="377"/>
      <c r="K41" s="377"/>
      <c r="L41" s="303"/>
      <c r="M41" s="377"/>
    </row>
    <row r="42" spans="1:13">
      <c r="A42" s="386" t="s">
        <v>291</v>
      </c>
      <c r="B42" s="387">
        <v>0.09</v>
      </c>
      <c r="C42" s="144">
        <v>9</v>
      </c>
      <c r="D42" s="301">
        <v>8.4714046516664268E-2</v>
      </c>
      <c r="E42" s="145">
        <v>3.9157150000000001</v>
      </c>
      <c r="F42" s="388">
        <v>46141</v>
      </c>
      <c r="G42" s="303"/>
      <c r="H42" s="303"/>
      <c r="I42" s="303"/>
      <c r="J42" s="303"/>
      <c r="K42" s="303"/>
      <c r="L42" s="303"/>
      <c r="M42" s="377"/>
    </row>
    <row r="43" spans="1:13">
      <c r="A43" s="386" t="s">
        <v>321</v>
      </c>
      <c r="B43" s="387">
        <v>8.4000000000000005E-2</v>
      </c>
      <c r="C43" s="144">
        <v>120</v>
      </c>
      <c r="D43" s="301">
        <v>9.4389892703489867E-2</v>
      </c>
      <c r="E43" s="145">
        <v>75.982900000000001</v>
      </c>
      <c r="F43" s="388">
        <v>46506</v>
      </c>
      <c r="G43" s="303"/>
      <c r="H43" s="303"/>
      <c r="I43" s="303"/>
      <c r="J43" s="303"/>
      <c r="K43" s="303"/>
      <c r="L43" s="303"/>
      <c r="M43" s="377"/>
    </row>
    <row r="44" spans="1:13">
      <c r="A44" s="386" t="s">
        <v>322</v>
      </c>
      <c r="B44" s="387">
        <v>8.5999999999999993E-2</v>
      </c>
      <c r="C44" s="144">
        <v>5</v>
      </c>
      <c r="D44" s="301">
        <v>9.5220081683168312E-2</v>
      </c>
      <c r="E44" s="145">
        <v>0.84840000000000004</v>
      </c>
      <c r="F44" s="388">
        <v>47237</v>
      </c>
      <c r="G44" s="303"/>
      <c r="H44" s="303"/>
      <c r="I44" s="303"/>
      <c r="J44" s="303"/>
      <c r="K44" s="303"/>
      <c r="L44" s="303"/>
      <c r="M44" s="377"/>
    </row>
    <row r="45" spans="1:13">
      <c r="A45" s="386" t="s">
        <v>292</v>
      </c>
      <c r="B45" s="387">
        <v>9.6000000000000002E-2</v>
      </c>
      <c r="C45" s="144">
        <v>8</v>
      </c>
      <c r="D45" s="301">
        <v>9.5018776638814709E-2</v>
      </c>
      <c r="E45" s="145">
        <v>1.1609</v>
      </c>
      <c r="F45" s="388">
        <v>48881</v>
      </c>
      <c r="G45" s="303"/>
      <c r="H45" s="303"/>
      <c r="I45" s="303"/>
      <c r="J45" s="303"/>
      <c r="K45" s="303"/>
    </row>
    <row r="46" spans="1:13">
      <c r="A46" s="386" t="s">
        <v>323</v>
      </c>
      <c r="B46" s="387">
        <v>0.125</v>
      </c>
      <c r="C46" s="144">
        <v>5</v>
      </c>
      <c r="D46" s="301">
        <v>9.5496998638344224E-2</v>
      </c>
      <c r="E46" s="145">
        <v>0.96206400000000003</v>
      </c>
      <c r="F46" s="388">
        <v>50342</v>
      </c>
      <c r="G46" s="303"/>
      <c r="H46" s="303"/>
      <c r="I46" s="303"/>
      <c r="J46" s="303"/>
      <c r="K46" s="303"/>
    </row>
    <row r="47" spans="1:13">
      <c r="A47" s="386" t="s">
        <v>278</v>
      </c>
      <c r="B47" s="387">
        <v>9.7500000000000003E-2</v>
      </c>
      <c r="C47" s="144">
        <v>5</v>
      </c>
      <c r="D47" s="301">
        <v>9.7963447613312896E-2</v>
      </c>
      <c r="E47" s="145">
        <v>9.1340000000000005E-2</v>
      </c>
      <c r="F47" s="388">
        <v>55090</v>
      </c>
      <c r="G47" s="303"/>
      <c r="H47" s="303"/>
      <c r="I47" s="303"/>
      <c r="J47" s="303"/>
      <c r="K47" s="303"/>
    </row>
    <row r="48" spans="1:13">
      <c r="A48" s="389" t="s">
        <v>201</v>
      </c>
      <c r="B48" s="390"/>
      <c r="C48" s="391"/>
      <c r="D48" s="390"/>
      <c r="E48" s="145">
        <v>11.015684</v>
      </c>
      <c r="F48" s="390"/>
      <c r="G48" s="303"/>
      <c r="H48" s="303"/>
      <c r="I48" s="303"/>
      <c r="J48" s="303"/>
      <c r="K48" s="303"/>
    </row>
    <row r="49" spans="1:11">
      <c r="A49" s="392" t="s">
        <v>202</v>
      </c>
      <c r="B49" s="390"/>
      <c r="C49" s="391"/>
      <c r="D49" s="390"/>
      <c r="E49" s="145">
        <v>31.881399999999999</v>
      </c>
      <c r="F49" s="390"/>
      <c r="G49" s="303"/>
      <c r="H49" s="303"/>
      <c r="I49" s="303"/>
      <c r="J49" s="303"/>
      <c r="K49" s="303"/>
    </row>
    <row r="50" spans="1:11" ht="17.25" thickBot="1">
      <c r="A50" s="513" t="s">
        <v>134</v>
      </c>
      <c r="B50" s="513"/>
      <c r="C50" s="513"/>
      <c r="D50" s="509"/>
      <c r="E50" s="511">
        <f>SUM(E42:E49)</f>
        <v>125.858403</v>
      </c>
      <c r="F50" s="512"/>
      <c r="G50" s="303"/>
      <c r="H50" s="303"/>
      <c r="I50" s="303"/>
      <c r="J50" s="303"/>
      <c r="K50" s="303"/>
    </row>
    <row r="51" spans="1:11" ht="17.25" thickTop="1">
      <c r="D51" s="510"/>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6.5"/>
  <cols>
    <col min="1" max="1" width="69.42578125" style="1" customWidth="1"/>
    <col min="2" max="4" width="13.42578125" style="1" bestFit="1" customWidth="1"/>
    <col min="5" max="5" width="13.7109375" style="1" bestFit="1" customWidth="1"/>
    <col min="6"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71"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7"/>
      <c r="B4" s="467" t="s">
        <v>335</v>
      </c>
      <c r="C4" s="467" t="s">
        <v>336</v>
      </c>
      <c r="D4" s="467" t="s">
        <v>334</v>
      </c>
      <c r="E4" s="467" t="s">
        <v>348</v>
      </c>
    </row>
    <row r="5" spans="1:17" s="103" customFormat="1" ht="16.5" customHeight="1">
      <c r="A5" s="27" t="s">
        <v>136</v>
      </c>
      <c r="B5" s="119">
        <v>4505.8083553200004</v>
      </c>
      <c r="C5" s="119">
        <v>4493.1773856899999</v>
      </c>
      <c r="D5" s="119">
        <v>4458.9306546799999</v>
      </c>
      <c r="E5" s="119">
        <v>4488.3817521500005</v>
      </c>
    </row>
    <row r="6" spans="1:17" s="281" customFormat="1" ht="16.5" customHeight="1">
      <c r="A6" s="11" t="s">
        <v>137</v>
      </c>
      <c r="B6" s="280">
        <v>100.00000000000001</v>
      </c>
      <c r="C6" s="280">
        <v>100.00000000000001</v>
      </c>
      <c r="D6" s="280">
        <v>99.999999999999957</v>
      </c>
      <c r="E6" s="280">
        <v>100</v>
      </c>
    </row>
    <row r="7" spans="1:17" s="103" customFormat="1" ht="16.5" customHeight="1">
      <c r="A7" s="13" t="s">
        <v>59</v>
      </c>
      <c r="B7" s="48"/>
      <c r="C7" s="48"/>
      <c r="D7" s="48"/>
      <c r="E7" s="48"/>
    </row>
    <row r="8" spans="1:17" s="103" customFormat="1" ht="16.5" customHeight="1">
      <c r="A8" s="138" t="s">
        <v>138</v>
      </c>
      <c r="B8" s="48">
        <v>80.053615061127672</v>
      </c>
      <c r="C8" s="48">
        <v>80.173417239942864</v>
      </c>
      <c r="D8" s="48">
        <v>80.072711540211898</v>
      </c>
      <c r="E8" s="48">
        <v>80.103575819899305</v>
      </c>
    </row>
    <row r="9" spans="1:17" s="103" customFormat="1" ht="16.5" customHeight="1">
      <c r="A9" s="13" t="s">
        <v>59</v>
      </c>
      <c r="B9" s="48"/>
      <c r="C9" s="48"/>
      <c r="D9" s="48"/>
      <c r="E9" s="48"/>
    </row>
    <row r="10" spans="1:17" s="103" customFormat="1" ht="16.5" customHeight="1">
      <c r="A10" s="14" t="s">
        <v>139</v>
      </c>
      <c r="B10" s="48">
        <v>23.15848219660672</v>
      </c>
      <c r="C10" s="48">
        <v>23.159175187342434</v>
      </c>
      <c r="D10" s="48">
        <v>23.320582582700553</v>
      </c>
      <c r="E10" s="48">
        <v>23.307844792811601</v>
      </c>
    </row>
    <row r="11" spans="1:17" s="103" customFormat="1" ht="16.5" customHeight="1">
      <c r="A11" s="14" t="s">
        <v>140</v>
      </c>
      <c r="B11" s="48">
        <v>14.357619518508258</v>
      </c>
      <c r="C11" s="48">
        <v>14.346582948471971</v>
      </c>
      <c r="D11" s="48">
        <v>14.431187705388968</v>
      </c>
      <c r="E11" s="48">
        <v>14.343475192849079</v>
      </c>
    </row>
    <row r="12" spans="1:17" s="103" customFormat="1" ht="16.5" customHeight="1">
      <c r="A12" s="14" t="s">
        <v>141</v>
      </c>
      <c r="B12" s="48">
        <v>0.89981334008868652</v>
      </c>
      <c r="C12" s="48">
        <v>0.89912429650929604</v>
      </c>
      <c r="D12" s="48">
        <v>0.91480174079826215</v>
      </c>
      <c r="E12" s="48">
        <v>0.93361281067340851</v>
      </c>
    </row>
    <row r="13" spans="1:17" s="103" customFormat="1" ht="16.5" customHeight="1">
      <c r="A13" s="14" t="s">
        <v>142</v>
      </c>
      <c r="B13" s="48">
        <v>3.0626128425339929</v>
      </c>
      <c r="C13" s="48">
        <v>3.0600262993820317</v>
      </c>
      <c r="D13" s="48">
        <v>3.1075535499653144</v>
      </c>
      <c r="E13" s="48">
        <v>3.1676355034171468</v>
      </c>
    </row>
    <row r="14" spans="1:17" s="103" customFormat="1" ht="16.5" customHeight="1">
      <c r="A14" s="14" t="s">
        <v>143</v>
      </c>
      <c r="B14" s="48">
        <v>1.0439541478603198</v>
      </c>
      <c r="C14" s="48">
        <v>1.0477288136882819</v>
      </c>
      <c r="D14" s="48">
        <v>1.0412260276187657</v>
      </c>
      <c r="E14" s="48">
        <v>1.0440527374382282</v>
      </c>
    </row>
    <row r="15" spans="1:17" s="103" customFormat="1" ht="16.5" customHeight="1">
      <c r="A15" s="14" t="s">
        <v>144</v>
      </c>
      <c r="B15" s="48">
        <v>2.9931794562625567</v>
      </c>
      <c r="C15" s="48">
        <v>2.982319262461568</v>
      </c>
      <c r="D15" s="48">
        <v>3.0168254585617413</v>
      </c>
      <c r="E15" s="48">
        <v>3.042428196411497</v>
      </c>
    </row>
    <row r="16" spans="1:17" s="103" customFormat="1" ht="16.5" customHeight="1">
      <c r="A16" s="14" t="s">
        <v>145</v>
      </c>
      <c r="B16" s="48">
        <v>21.245832787134006</v>
      </c>
      <c r="C16" s="48">
        <v>21.352055931410124</v>
      </c>
      <c r="D16" s="48">
        <v>21.535433919389202</v>
      </c>
      <c r="E16" s="48">
        <v>21.671617844094033</v>
      </c>
    </row>
    <row r="17" spans="1:5" s="103" customFormat="1" ht="16.5" customHeight="1">
      <c r="A17" s="14" t="s">
        <v>146</v>
      </c>
      <c r="B17" s="48">
        <v>3.3508085229975886</v>
      </c>
      <c r="C17" s="48">
        <v>3.3629241714612572</v>
      </c>
      <c r="D17" s="48">
        <v>2.6526964368879291</v>
      </c>
      <c r="E17" s="48">
        <v>2.5649319324242854</v>
      </c>
    </row>
    <row r="18" spans="1:5" s="103" customFormat="1" ht="16.5" customHeight="1">
      <c r="A18" s="14" t="s">
        <v>147</v>
      </c>
      <c r="B18" s="48">
        <v>1.5056244831163488</v>
      </c>
      <c r="C18" s="48">
        <v>1.5040786283050753</v>
      </c>
      <c r="D18" s="48">
        <v>1.5280301461626939</v>
      </c>
      <c r="E18" s="48">
        <v>1.5595366195504639</v>
      </c>
    </row>
    <row r="19" spans="1:5" s="103" customFormat="1" ht="36.75" customHeight="1">
      <c r="A19" s="110" t="s">
        <v>373</v>
      </c>
      <c r="B19" s="48">
        <v>8.435687766019198</v>
      </c>
      <c r="C19" s="48">
        <v>8.4594017009108153</v>
      </c>
      <c r="D19" s="48">
        <v>8.5243739727384913</v>
      </c>
      <c r="E19" s="48">
        <v>8.4684401902295523</v>
      </c>
    </row>
    <row r="20" spans="1:5" s="103" customFormat="1" ht="16.5" customHeight="1">
      <c r="A20" s="138" t="s">
        <v>148</v>
      </c>
      <c r="B20" s="49">
        <v>19.73817055978267</v>
      </c>
      <c r="C20" s="49">
        <v>19.620896125262046</v>
      </c>
      <c r="D20" s="49">
        <v>19.723166307530612</v>
      </c>
      <c r="E20" s="49">
        <v>19.698195492540016</v>
      </c>
    </row>
    <row r="21" spans="1:5" s="103" customFormat="1" ht="16.5" customHeight="1">
      <c r="A21" s="13" t="s">
        <v>59</v>
      </c>
      <c r="B21" s="48"/>
      <c r="C21" s="48"/>
      <c r="D21" s="48"/>
      <c r="E21" s="48"/>
    </row>
    <row r="22" spans="1:5" s="103" customFormat="1" ht="16.5" customHeight="1">
      <c r="A22" s="14" t="s">
        <v>149</v>
      </c>
      <c r="B22" s="48">
        <v>5.3116288041283726</v>
      </c>
      <c r="C22" s="48">
        <v>5.136646368448619</v>
      </c>
      <c r="D22" s="48">
        <v>4.951829263777725</v>
      </c>
      <c r="E22" s="48">
        <v>4.9193371955100345</v>
      </c>
    </row>
    <row r="23" spans="1:5" s="103" customFormat="1" ht="16.5" customHeight="1">
      <c r="A23" s="14" t="s">
        <v>150</v>
      </c>
      <c r="B23" s="48">
        <v>4.4866404369220616</v>
      </c>
      <c r="C23" s="48">
        <v>4.4842659629174317</v>
      </c>
      <c r="D23" s="48">
        <v>4.5619145015521241</v>
      </c>
      <c r="E23" s="48">
        <v>4.5653035413452949</v>
      </c>
    </row>
    <row r="24" spans="1:5" s="103" customFormat="1" ht="16.5" customHeight="1">
      <c r="A24" s="14" t="s">
        <v>151</v>
      </c>
      <c r="B24" s="48">
        <v>6.7113197753508036</v>
      </c>
      <c r="C24" s="48">
        <v>6.7044291284693944</v>
      </c>
      <c r="D24" s="48">
        <v>6.8347011548640229</v>
      </c>
      <c r="E24" s="48">
        <v>6.9694150730418052</v>
      </c>
    </row>
    <row r="25" spans="1:5" s="103" customFormat="1" ht="16.5" customHeight="1">
      <c r="A25" s="14" t="s">
        <v>152</v>
      </c>
      <c r="B25" s="48">
        <v>0.19035100216531242</v>
      </c>
      <c r="C25" s="48">
        <v>0.19062727341410474</v>
      </c>
      <c r="D25" s="48">
        <v>0.17998487936960192</v>
      </c>
      <c r="E25" s="48">
        <v>0.16641060726223145</v>
      </c>
    </row>
    <row r="26" spans="1:5" s="103" customFormat="1" ht="16.5" customHeight="1">
      <c r="A26" s="14" t="s">
        <v>153</v>
      </c>
      <c r="B26" s="48">
        <v>2.6731469210799572</v>
      </c>
      <c r="C26" s="48">
        <v>2.7363212214048698</v>
      </c>
      <c r="D26" s="48">
        <v>2.8244213106973768</v>
      </c>
      <c r="E26" s="48">
        <v>2.725536870418853</v>
      </c>
    </row>
    <row r="27" spans="1:5" s="103" customFormat="1" ht="16.5" customHeight="1">
      <c r="A27" s="14" t="s">
        <v>154</v>
      </c>
      <c r="B27" s="48">
        <v>3.424304449562908E-2</v>
      </c>
      <c r="C27" s="48">
        <v>3.434238685778121E-2</v>
      </c>
      <c r="D27" s="48">
        <v>3.4605789582765736E-2</v>
      </c>
      <c r="E27" s="48">
        <v>3.4373792720749814E-2</v>
      </c>
    </row>
    <row r="28" spans="1:5" s="103" customFormat="1" ht="16.5" customHeight="1">
      <c r="A28" s="14" t="s">
        <v>155</v>
      </c>
      <c r="B28" s="48">
        <v>0.33084057564053482</v>
      </c>
      <c r="C28" s="48">
        <v>0.33426378374985033</v>
      </c>
      <c r="D28" s="48">
        <v>0.3357094076869932</v>
      </c>
      <c r="E28" s="48">
        <v>0.31781841224104657</v>
      </c>
    </row>
    <row r="29" spans="1:5" s="103" customFormat="1" ht="16.5" customHeight="1">
      <c r="A29" s="138" t="s">
        <v>156</v>
      </c>
      <c r="B29" s="49">
        <v>0.20821437908966983</v>
      </c>
      <c r="C29" s="49">
        <v>0.20568663479509525</v>
      </c>
      <c r="D29" s="49">
        <v>0.20412215225744948</v>
      </c>
      <c r="E29" s="49">
        <v>0.19822868756068002</v>
      </c>
    </row>
    <row r="30" spans="1:5" s="103" customFormat="1" ht="16.5" customHeight="1">
      <c r="A30" s="13" t="s">
        <v>59</v>
      </c>
      <c r="B30" s="48"/>
      <c r="C30" s="48"/>
      <c r="D30" s="48"/>
      <c r="E30" s="48"/>
    </row>
    <row r="31" spans="1:5" s="103" customFormat="1" ht="16.5" customHeight="1">
      <c r="A31" s="14" t="s">
        <v>157</v>
      </c>
      <c r="B31" s="49">
        <v>1.1317854861667391E-2</v>
      </c>
      <c r="C31" s="49">
        <v>1.1306234461562148E-2</v>
      </c>
      <c r="D31" s="49">
        <v>1.1486279327139614E-2</v>
      </c>
      <c r="E31" s="49">
        <v>1.1723114900998628E-2</v>
      </c>
    </row>
    <row r="32" spans="1:5" s="103" customFormat="1" ht="16.5" customHeight="1">
      <c r="A32" s="14" t="s">
        <v>158</v>
      </c>
      <c r="B32" s="48">
        <v>6.8271232094635606E-2</v>
      </c>
      <c r="C32" s="48">
        <v>6.8201136678012808E-2</v>
      </c>
      <c r="D32" s="48">
        <v>6.9287197296000969E-2</v>
      </c>
      <c r="E32" s="48">
        <v>6.061356943840189E-2</v>
      </c>
    </row>
    <row r="33" spans="1:5" s="103" customFormat="1" ht="16.5" customHeight="1">
      <c r="A33" s="14" t="s">
        <v>159</v>
      </c>
      <c r="B33" s="48">
        <v>0.12862529213336685</v>
      </c>
      <c r="C33" s="48">
        <v>0.12617926365552029</v>
      </c>
      <c r="D33" s="48">
        <v>0.1233486756343089</v>
      </c>
      <c r="E33" s="48">
        <v>0.1258920032212795</v>
      </c>
    </row>
    <row r="34" spans="1:5" s="103" customFormat="1" ht="4.5" customHeight="1">
      <c r="A34" s="15"/>
      <c r="B34" s="48"/>
      <c r="C34" s="48"/>
      <c r="D34" s="48"/>
      <c r="E34" s="48"/>
    </row>
    <row r="35" spans="1:5" s="281" customFormat="1" ht="16.5" customHeight="1">
      <c r="A35" s="11" t="s">
        <v>160</v>
      </c>
      <c r="B35" s="280">
        <v>99.999999999999986</v>
      </c>
      <c r="C35" s="280">
        <v>100</v>
      </c>
      <c r="D35" s="280">
        <v>100</v>
      </c>
      <c r="E35" s="280">
        <v>100</v>
      </c>
    </row>
    <row r="36" spans="1:5" s="103" customFormat="1" ht="16.5" customHeight="1">
      <c r="A36" s="13" t="s">
        <v>59</v>
      </c>
      <c r="B36" s="48"/>
      <c r="C36" s="48"/>
      <c r="D36" s="48"/>
      <c r="E36" s="48"/>
    </row>
    <row r="37" spans="1:5" s="103" customFormat="1" ht="16.5" customHeight="1">
      <c r="A37" s="14" t="s">
        <v>0</v>
      </c>
      <c r="B37" s="48">
        <v>42.508398189162961</v>
      </c>
      <c r="C37" s="48">
        <v>42.448421405181307</v>
      </c>
      <c r="D37" s="48">
        <v>42.428292930376834</v>
      </c>
      <c r="E37" s="48">
        <v>42.103923558747326</v>
      </c>
    </row>
    <row r="38" spans="1:5" s="103" customFormat="1" ht="16.5" customHeight="1">
      <c r="A38" s="14" t="s">
        <v>1</v>
      </c>
      <c r="B38" s="48">
        <v>24.376500163908879</v>
      </c>
      <c r="C38" s="48">
        <v>24.386147033937675</v>
      </c>
      <c r="D38" s="48">
        <v>23.778616488398644</v>
      </c>
      <c r="E38" s="48">
        <v>23.617132098049183</v>
      </c>
    </row>
    <row r="39" spans="1:5" s="103" customFormat="1" ht="16.5" customHeight="1">
      <c r="A39" s="14" t="s">
        <v>2</v>
      </c>
      <c r="B39" s="48">
        <v>30.076871105712033</v>
      </c>
      <c r="C39" s="48">
        <v>30.060504168868516</v>
      </c>
      <c r="D39" s="48">
        <v>30.598354073257383</v>
      </c>
      <c r="E39" s="48">
        <v>31.201215267822842</v>
      </c>
    </row>
    <row r="40" spans="1:5" s="103" customFormat="1" ht="16.5" customHeight="1">
      <c r="A40" s="14" t="s">
        <v>3</v>
      </c>
      <c r="B40" s="48">
        <v>2.6731469210799563</v>
      </c>
      <c r="C40" s="48">
        <v>2.7363212214048698</v>
      </c>
      <c r="D40" s="48">
        <v>2.8244213106973777</v>
      </c>
      <c r="E40" s="48">
        <v>2.725536870418853</v>
      </c>
    </row>
    <row r="41" spans="1:5" s="103" customFormat="1" ht="16.5" customHeight="1">
      <c r="A41" s="14" t="s">
        <v>4</v>
      </c>
      <c r="B41" s="48">
        <v>3.4243044495629066E-2</v>
      </c>
      <c r="C41" s="48">
        <v>3.434238685778121E-2</v>
      </c>
      <c r="D41" s="48">
        <v>3.460578958276575E-2</v>
      </c>
      <c r="E41" s="48">
        <v>3.4373792720749814E-2</v>
      </c>
    </row>
    <row r="42" spans="1:5" s="103" customFormat="1" ht="16.5" customHeight="1">
      <c r="A42" s="14" t="s">
        <v>10</v>
      </c>
      <c r="B42" s="48">
        <v>0.33084057564053471</v>
      </c>
      <c r="C42" s="48">
        <v>0.33426378374985033</v>
      </c>
      <c r="D42" s="48">
        <v>0.33570940768699331</v>
      </c>
      <c r="E42" s="48">
        <v>0.31781841224104657</v>
      </c>
    </row>
    <row r="43" spans="1:5" s="103" customFormat="1" ht="4.5" customHeight="1">
      <c r="A43" s="15"/>
      <c r="B43" s="48"/>
      <c r="C43" s="48"/>
      <c r="D43" s="48"/>
      <c r="E43" s="48"/>
    </row>
    <row r="44" spans="1:5" s="281" customFormat="1" ht="16.5" customHeight="1">
      <c r="A44" s="27" t="s">
        <v>78</v>
      </c>
      <c r="B44" s="282">
        <v>100.00000000000001</v>
      </c>
      <c r="C44" s="282">
        <v>100</v>
      </c>
      <c r="D44" s="282">
        <v>100</v>
      </c>
      <c r="E44" s="282">
        <v>100</v>
      </c>
    </row>
    <row r="45" spans="1:5" s="103" customFormat="1" ht="16.5" customHeight="1">
      <c r="A45" s="13" t="s">
        <v>59</v>
      </c>
      <c r="B45" s="49"/>
      <c r="C45" s="49"/>
      <c r="D45" s="49"/>
      <c r="E45" s="49"/>
    </row>
    <row r="46" spans="1:5" s="103" customFormat="1" ht="16.5" customHeight="1">
      <c r="A46" s="14" t="s">
        <v>79</v>
      </c>
      <c r="B46" s="296">
        <v>2.180730523973788</v>
      </c>
      <c r="C46" s="296">
        <v>2.3597991833803</v>
      </c>
      <c r="D46" s="296">
        <v>1.6142946529023341</v>
      </c>
      <c r="E46" s="296">
        <v>2.2837586347185508</v>
      </c>
    </row>
    <row r="47" spans="1:5" s="103" customFormat="1" ht="16.5" customHeight="1">
      <c r="A47" s="14" t="s">
        <v>80</v>
      </c>
      <c r="B47" s="296">
        <v>18.946662506324376</v>
      </c>
      <c r="C47" s="296">
        <v>21.075475152011766</v>
      </c>
      <c r="D47" s="296">
        <v>22.987105436667431</v>
      </c>
      <c r="E47" s="296">
        <v>22.286767185908904</v>
      </c>
    </row>
    <row r="48" spans="1:5" s="103" customFormat="1" ht="16.5" customHeight="1">
      <c r="A48" s="14" t="s">
        <v>81</v>
      </c>
      <c r="B48" s="296">
        <v>78.872606969701849</v>
      </c>
      <c r="C48" s="296">
        <v>76.564725664607934</v>
      </c>
      <c r="D48" s="296">
        <v>75.398599910430235</v>
      </c>
      <c r="E48" s="296">
        <v>75.429474179372548</v>
      </c>
    </row>
    <row r="49" spans="1:19" s="103" customFormat="1" ht="4.5" customHeight="1">
      <c r="A49" s="15"/>
      <c r="B49" s="48"/>
      <c r="C49" s="48"/>
      <c r="D49" s="48"/>
      <c r="E49" s="48"/>
    </row>
    <row r="50" spans="1:19" s="281" customFormat="1" ht="16.5" customHeight="1">
      <c r="A50" s="11" t="s">
        <v>161</v>
      </c>
      <c r="B50" s="280">
        <v>99.999999999999986</v>
      </c>
      <c r="C50" s="280">
        <v>100</v>
      </c>
      <c r="D50" s="280">
        <v>100</v>
      </c>
      <c r="E50" s="280">
        <v>100</v>
      </c>
    </row>
    <row r="51" spans="1:19" s="103" customFormat="1" ht="16.5" customHeight="1">
      <c r="A51" s="13" t="s">
        <v>59</v>
      </c>
      <c r="B51" s="48"/>
      <c r="C51" s="48"/>
      <c r="D51" s="48"/>
      <c r="E51" s="48"/>
    </row>
    <row r="52" spans="1:19" s="103" customFormat="1" ht="16.5" customHeight="1">
      <c r="A52" s="14" t="s">
        <v>162</v>
      </c>
      <c r="B52" s="120">
        <v>42.659534796914137</v>
      </c>
      <c r="C52" s="120">
        <v>42.76023162648751</v>
      </c>
      <c r="D52" s="120">
        <v>42.40327698156792</v>
      </c>
      <c r="E52" s="120">
        <v>42.517193325542792</v>
      </c>
    </row>
    <row r="53" spans="1:19" s="103" customFormat="1" ht="16.5" customHeight="1" thickBot="1">
      <c r="A53" s="517" t="s">
        <v>163</v>
      </c>
      <c r="B53" s="516">
        <v>57.340465203085849</v>
      </c>
      <c r="C53" s="516">
        <v>57.23976837351249</v>
      </c>
      <c r="D53" s="516">
        <v>57.596723018432087</v>
      </c>
      <c r="E53" s="516">
        <v>57.482806674457215</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6" t="s">
        <v>30</v>
      </c>
      <c r="B57" s="541" t="s">
        <v>349</v>
      </c>
      <c r="C57" s="542" t="s">
        <v>337</v>
      </c>
      <c r="D57" s="542" t="s">
        <v>333</v>
      </c>
      <c r="E57" s="542" t="s">
        <v>350</v>
      </c>
      <c r="F57" s="18"/>
      <c r="G57" s="18"/>
      <c r="H57" s="18"/>
      <c r="I57" s="18"/>
      <c r="Q57" s="1"/>
    </row>
    <row r="58" spans="1:19" s="164" customFormat="1" ht="16.5" customHeight="1">
      <c r="A58" s="162" t="s">
        <v>165</v>
      </c>
      <c r="B58" s="464">
        <v>25.712893269999999</v>
      </c>
      <c r="C58" s="163">
        <v>4.5114546600000001</v>
      </c>
      <c r="D58" s="163">
        <v>14.812681209999999</v>
      </c>
      <c r="E58" s="163">
        <v>6.3887574000000003</v>
      </c>
      <c r="F58" s="18"/>
      <c r="G58" s="18"/>
      <c r="H58" s="18"/>
      <c r="I58" s="18"/>
    </row>
    <row r="59" spans="1:19" s="164" customFormat="1" ht="16.5" customHeight="1">
      <c r="A59" s="162" t="s">
        <v>166</v>
      </c>
      <c r="B59" s="464">
        <v>96.491538109999993</v>
      </c>
      <c r="C59" s="163">
        <v>14.431400399999999</v>
      </c>
      <c r="D59" s="163">
        <v>57.710802899999997</v>
      </c>
      <c r="E59" s="163">
        <v>24.349334809999998</v>
      </c>
      <c r="F59" s="18"/>
      <c r="G59" s="18"/>
      <c r="H59" s="18"/>
      <c r="I59" s="18"/>
    </row>
    <row r="60" spans="1:19" s="161" customFormat="1" ht="16.5" customHeight="1" thickBot="1">
      <c r="A60" s="514" t="s">
        <v>167</v>
      </c>
      <c r="B60" s="515">
        <v>12.272334288999998</v>
      </c>
      <c r="C60" s="516">
        <v>3.4684577019999994</v>
      </c>
      <c r="D60" s="516">
        <v>1.41578063</v>
      </c>
      <c r="E60" s="516">
        <v>7.3880959569999991</v>
      </c>
      <c r="F60" s="18"/>
      <c r="G60" s="18"/>
      <c r="H60" s="18"/>
      <c r="I60" s="18"/>
    </row>
    <row r="61" spans="1:19" s="103" customFormat="1" ht="16.5" customHeight="1" thickTop="1">
      <c r="A61" s="559" t="s">
        <v>372</v>
      </c>
      <c r="B61" s="559"/>
      <c r="C61" s="559"/>
      <c r="D61" s="559"/>
      <c r="E61" s="559"/>
      <c r="F61" s="34"/>
      <c r="G61" s="35"/>
    </row>
    <row r="62" spans="1:19" s="103" customFormat="1" ht="16.5" customHeight="1">
      <c r="A62" s="560"/>
      <c r="B62" s="560"/>
      <c r="C62" s="560"/>
      <c r="D62" s="560"/>
      <c r="E62" s="560"/>
      <c r="F62" s="34"/>
      <c r="G62" s="35"/>
    </row>
    <row r="63" spans="1:19" s="103" customFormat="1" ht="16.5" customHeight="1">
      <c r="A63" s="10"/>
      <c r="C63" s="130"/>
      <c r="D63" s="130"/>
      <c r="E63" s="155"/>
      <c r="F63" s="34"/>
      <c r="G63" s="35"/>
    </row>
    <row r="64" spans="1:19" s="103" customFormat="1" ht="16.5" customHeight="1">
      <c r="A64" s="10" t="s">
        <v>306</v>
      </c>
      <c r="C64" s="130"/>
      <c r="D64" s="130"/>
      <c r="E64" s="155"/>
      <c r="F64" s="34"/>
      <c r="G64" s="35"/>
    </row>
    <row r="65" spans="1:19" s="103" customFormat="1" ht="36" customHeight="1">
      <c r="A65" s="487" t="s">
        <v>289</v>
      </c>
      <c r="B65" s="470" t="s">
        <v>343</v>
      </c>
      <c r="C65" s="470" t="s">
        <v>287</v>
      </c>
      <c r="D65" s="470" t="s">
        <v>344</v>
      </c>
      <c r="E65" s="118"/>
      <c r="F65" s="118"/>
      <c r="G65" s="118"/>
      <c r="H65" s="118"/>
      <c r="I65" s="118"/>
      <c r="J65" s="118"/>
      <c r="K65" s="118"/>
      <c r="L65" s="118"/>
      <c r="P65" s="16"/>
      <c r="R65" s="35"/>
    </row>
    <row r="66" spans="1:19" s="103" customFormat="1" ht="21.75" customHeight="1">
      <c r="A66" s="550" t="s">
        <v>345</v>
      </c>
      <c r="B66" s="421"/>
      <c r="C66" s="422"/>
      <c r="D66" s="422"/>
      <c r="E66" s="413"/>
      <c r="F66" s="413"/>
      <c r="G66" s="413"/>
      <c r="H66" s="413"/>
      <c r="I66" s="413"/>
      <c r="J66" s="413"/>
      <c r="K66" s="413"/>
      <c r="L66" s="413"/>
      <c r="P66" s="16"/>
      <c r="R66" s="35"/>
    </row>
    <row r="67" spans="1:19" s="103" customFormat="1" ht="21.75" customHeight="1">
      <c r="A67" s="551" t="s">
        <v>346</v>
      </c>
      <c r="B67" s="552">
        <v>45.31</v>
      </c>
      <c r="C67" s="553" t="s">
        <v>2</v>
      </c>
      <c r="D67" s="554">
        <v>45716</v>
      </c>
      <c r="E67" s="118"/>
      <c r="F67" s="118"/>
      <c r="G67" s="118"/>
      <c r="H67" s="118"/>
      <c r="I67" s="118"/>
      <c r="J67" s="118"/>
      <c r="K67" s="118"/>
      <c r="L67" s="118"/>
      <c r="P67" s="16"/>
      <c r="R67" s="35"/>
    </row>
    <row r="68" spans="1:19" ht="14.25" customHeight="1">
      <c r="A68" s="551" t="s">
        <v>371</v>
      </c>
      <c r="B68" s="421">
        <v>236</v>
      </c>
      <c r="C68" s="422" t="s">
        <v>2</v>
      </c>
      <c r="D68" s="554">
        <v>45734</v>
      </c>
      <c r="E68" s="52"/>
      <c r="F68" s="52"/>
      <c r="G68" s="52"/>
      <c r="H68" s="52"/>
      <c r="Q68" s="1"/>
    </row>
    <row r="69" spans="1:19" ht="14.25" customHeight="1">
      <c r="A69" s="551"/>
      <c r="B69" s="421"/>
      <c r="C69" s="422"/>
      <c r="D69" s="422"/>
      <c r="E69" s="52"/>
      <c r="F69" s="52"/>
      <c r="G69" s="52"/>
      <c r="H69" s="52"/>
      <c r="Q69" s="1"/>
    </row>
    <row r="70" spans="1:19" ht="36.75" customHeight="1">
      <c r="A70" s="401"/>
      <c r="E70" s="52"/>
      <c r="F70" s="52"/>
      <c r="G70" s="52"/>
      <c r="H70" s="52"/>
      <c r="Q70" s="1"/>
    </row>
    <row r="71" spans="1:19">
      <c r="A71" s="19" t="s">
        <v>168</v>
      </c>
      <c r="E71" s="52"/>
      <c r="F71" s="52"/>
      <c r="G71" s="52"/>
      <c r="H71" s="52"/>
      <c r="I71" s="52"/>
      <c r="J71" s="52"/>
      <c r="K71" s="52"/>
      <c r="L71" s="52"/>
      <c r="M71" s="52"/>
      <c r="N71" s="52"/>
      <c r="O71" s="52"/>
      <c r="P71" s="52"/>
      <c r="Q71" s="52"/>
      <c r="R71" s="52"/>
      <c r="S71" s="52"/>
    </row>
    <row r="72" spans="1:19">
      <c r="A72" s="21"/>
      <c r="B72" s="396" t="s">
        <v>335</v>
      </c>
      <c r="C72" s="396" t="s">
        <v>336</v>
      </c>
      <c r="D72" s="396" t="s">
        <v>334</v>
      </c>
      <c r="E72" s="396" t="s">
        <v>348</v>
      </c>
    </row>
    <row r="73" spans="1:19">
      <c r="A73" s="289" t="s">
        <v>5</v>
      </c>
      <c r="B73" s="396">
        <v>1.3041406092394592</v>
      </c>
      <c r="C73" s="396">
        <v>1.3051869722557299</v>
      </c>
      <c r="D73" s="396">
        <v>1.3138381732187356</v>
      </c>
      <c r="E73" s="396">
        <v>1.3261063867820935</v>
      </c>
    </row>
    <row r="74" spans="1:19">
      <c r="A74" s="289" t="s">
        <v>6</v>
      </c>
      <c r="B74" s="396">
        <v>1.0437008271131734</v>
      </c>
      <c r="C74" s="396">
        <v>1.0397064736630479</v>
      </c>
      <c r="D74" s="396">
        <v>1.0482123785790571</v>
      </c>
      <c r="E74" s="396">
        <v>1.0768916468755587</v>
      </c>
    </row>
    <row r="75" spans="1:19">
      <c r="A75" s="289" t="s">
        <v>7</v>
      </c>
      <c r="B75" s="396">
        <v>6.3395198708896504E-3</v>
      </c>
      <c r="C75" s="396">
        <v>6.4711499798954563E-3</v>
      </c>
      <c r="D75" s="396">
        <v>6.6737018766210646E-3</v>
      </c>
      <c r="E75" s="396">
        <v>6.6347455246558908E-3</v>
      </c>
    </row>
    <row r="76" spans="1:19">
      <c r="A76" s="289" t="s">
        <v>8</v>
      </c>
      <c r="B76" s="396">
        <v>0.27226649182973572</v>
      </c>
      <c r="C76" s="396">
        <v>0.27229091274628064</v>
      </c>
      <c r="D76" s="396">
        <v>0.27228805370492803</v>
      </c>
      <c r="E76" s="396">
        <v>0.27224903598151129</v>
      </c>
    </row>
    <row r="77" spans="1:19">
      <c r="A77" s="289" t="s">
        <v>11</v>
      </c>
      <c r="B77" s="396">
        <v>0.13700322775872503</v>
      </c>
      <c r="C77" s="396">
        <v>0.13803277040611178</v>
      </c>
      <c r="D77" s="396">
        <v>0.13757310685042973</v>
      </c>
      <c r="E77" s="396">
        <v>0.13765673280727292</v>
      </c>
    </row>
    <row r="81" spans="1:1">
      <c r="A81" s="1" t="s">
        <v>9</v>
      </c>
    </row>
  </sheetData>
  <mergeCells count="1">
    <mergeCell ref="A61:E62"/>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10"/>
    </row>
    <row r="2" spans="1:11" ht="17.25">
      <c r="A2" s="568" t="s">
        <v>169</v>
      </c>
      <c r="B2" s="568"/>
      <c r="C2" s="568"/>
      <c r="D2" s="545" t="s">
        <v>348</v>
      </c>
      <c r="E2" s="134"/>
      <c r="F2" s="566"/>
      <c r="G2" s="566"/>
      <c r="H2" s="566"/>
      <c r="I2" s="566"/>
      <c r="J2" s="566"/>
      <c r="K2" s="566"/>
    </row>
    <row r="3" spans="1:11" ht="9" customHeight="1"/>
    <row r="4" spans="1:11" ht="28.35" customHeight="1">
      <c r="A4" s="543" t="s">
        <v>170</v>
      </c>
      <c r="B4" s="567" t="s">
        <v>365</v>
      </c>
      <c r="C4" s="567"/>
      <c r="D4" s="567" t="s">
        <v>366</v>
      </c>
      <c r="E4" s="567"/>
      <c r="F4" s="567" t="s">
        <v>367</v>
      </c>
      <c r="G4" s="567"/>
      <c r="H4" s="567" t="s">
        <v>368</v>
      </c>
      <c r="I4" s="567"/>
      <c r="J4" s="567" t="s">
        <v>369</v>
      </c>
      <c r="K4" s="567"/>
    </row>
    <row r="5" spans="1:11" ht="16.5" customHeight="1">
      <c r="A5" s="356" t="s">
        <v>204</v>
      </c>
      <c r="B5" s="562" t="s">
        <v>241</v>
      </c>
      <c r="C5" s="562"/>
      <c r="D5" s="562" t="s">
        <v>241</v>
      </c>
      <c r="E5" s="562"/>
      <c r="F5" s="562" t="s">
        <v>241</v>
      </c>
      <c r="G5" s="562"/>
      <c r="H5" s="562" t="s">
        <v>241</v>
      </c>
      <c r="I5" s="562"/>
      <c r="J5" s="562" t="s">
        <v>241</v>
      </c>
      <c r="K5" s="562"/>
    </row>
    <row r="6" spans="1:11" ht="16.5" customHeight="1">
      <c r="A6" s="356" t="s">
        <v>205</v>
      </c>
      <c r="B6" s="562" t="s">
        <v>230</v>
      </c>
      <c r="C6" s="562"/>
      <c r="D6" s="562" t="s">
        <v>230</v>
      </c>
      <c r="E6" s="562"/>
      <c r="F6" s="561" t="s">
        <v>230</v>
      </c>
      <c r="G6" s="561"/>
      <c r="H6" s="561" t="s">
        <v>230</v>
      </c>
      <c r="I6" s="561"/>
      <c r="J6" s="561" t="s">
        <v>230</v>
      </c>
      <c r="K6" s="561"/>
    </row>
    <row r="7" spans="1:11" ht="16.5" customHeight="1">
      <c r="A7" s="356" t="s">
        <v>206</v>
      </c>
      <c r="B7" s="562" t="s">
        <v>231</v>
      </c>
      <c r="C7" s="562"/>
      <c r="D7" s="562" t="s">
        <v>232</v>
      </c>
      <c r="E7" s="562"/>
      <c r="F7" s="561" t="s">
        <v>232</v>
      </c>
      <c r="G7" s="561"/>
      <c r="H7" s="561" t="s">
        <v>232</v>
      </c>
      <c r="I7" s="561"/>
      <c r="J7" s="561" t="s">
        <v>354</v>
      </c>
      <c r="K7" s="561"/>
    </row>
    <row r="8" spans="1:11" ht="16.5" customHeight="1">
      <c r="A8" s="356" t="s">
        <v>113</v>
      </c>
      <c r="B8" s="562" t="s">
        <v>233</v>
      </c>
      <c r="C8" s="562"/>
      <c r="D8" s="562" t="s">
        <v>234</v>
      </c>
      <c r="E8" s="562"/>
      <c r="F8" s="561" t="s">
        <v>235</v>
      </c>
      <c r="G8" s="561"/>
      <c r="H8" s="561" t="s">
        <v>236</v>
      </c>
      <c r="I8" s="561"/>
      <c r="J8" s="561" t="s">
        <v>355</v>
      </c>
      <c r="K8" s="561"/>
    </row>
    <row r="9" spans="1:11" ht="16.5" customHeight="1">
      <c r="A9" s="356" t="s">
        <v>207</v>
      </c>
      <c r="B9" s="562" t="s">
        <v>237</v>
      </c>
      <c r="C9" s="562"/>
      <c r="D9" s="562" t="s">
        <v>237</v>
      </c>
      <c r="E9" s="562"/>
      <c r="F9" s="562" t="s">
        <v>237</v>
      </c>
      <c r="G9" s="562"/>
      <c r="H9" s="561" t="s">
        <v>237</v>
      </c>
      <c r="I9" s="561"/>
      <c r="J9" s="561" t="s">
        <v>237</v>
      </c>
      <c r="K9" s="561"/>
    </row>
    <row r="10" spans="1:11" ht="16.5" customHeight="1">
      <c r="A10" s="356"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6" t="s">
        <v>209</v>
      </c>
      <c r="B11" s="565" t="s">
        <v>242</v>
      </c>
      <c r="C11" s="565"/>
      <c r="D11" s="565" t="s">
        <v>243</v>
      </c>
      <c r="E11" s="565"/>
      <c r="F11" s="565" t="s">
        <v>244</v>
      </c>
      <c r="G11" s="565"/>
      <c r="H11" s="565" t="s">
        <v>245</v>
      </c>
      <c r="I11" s="565"/>
      <c r="J11" s="565" t="s">
        <v>356</v>
      </c>
      <c r="K11" s="565"/>
    </row>
    <row r="12" spans="1:11" ht="16.5" customHeight="1">
      <c r="A12" s="196" t="s">
        <v>210</v>
      </c>
      <c r="B12" s="565" t="s">
        <v>246</v>
      </c>
      <c r="C12" s="565"/>
      <c r="D12" s="565" t="s">
        <v>247</v>
      </c>
      <c r="E12" s="565"/>
      <c r="F12" s="565" t="s">
        <v>248</v>
      </c>
      <c r="G12" s="565"/>
      <c r="H12" s="565" t="s">
        <v>249</v>
      </c>
      <c r="I12" s="565"/>
      <c r="J12" s="565" t="s">
        <v>357</v>
      </c>
      <c r="K12" s="565"/>
    </row>
    <row r="13" spans="1:11" ht="16.5" customHeight="1">
      <c r="A13" s="356" t="s">
        <v>121</v>
      </c>
      <c r="B13" s="565" t="s">
        <v>250</v>
      </c>
      <c r="C13" s="565"/>
      <c r="D13" s="565" t="s">
        <v>251</v>
      </c>
      <c r="E13" s="565"/>
      <c r="F13" s="565" t="s">
        <v>252</v>
      </c>
      <c r="G13" s="565"/>
      <c r="H13" s="565" t="s">
        <v>253</v>
      </c>
      <c r="I13" s="565"/>
      <c r="J13" s="565" t="s">
        <v>358</v>
      </c>
      <c r="K13" s="565"/>
    </row>
    <row r="14" spans="1:11" ht="16.5" customHeight="1">
      <c r="A14" s="356" t="s">
        <v>211</v>
      </c>
      <c r="B14" s="191">
        <v>7</v>
      </c>
      <c r="C14" s="356" t="s">
        <v>254</v>
      </c>
      <c r="D14" s="191">
        <v>10</v>
      </c>
      <c r="E14" s="356" t="s">
        <v>254</v>
      </c>
      <c r="F14" s="191">
        <v>10</v>
      </c>
      <c r="G14" s="356" t="s">
        <v>254</v>
      </c>
      <c r="H14" s="191">
        <v>10</v>
      </c>
      <c r="I14" s="356" t="s">
        <v>254</v>
      </c>
      <c r="J14" s="191">
        <v>10</v>
      </c>
      <c r="K14" s="356" t="s">
        <v>254</v>
      </c>
    </row>
    <row r="15" spans="1:11" ht="16.5" customHeight="1">
      <c r="A15" s="356" t="s">
        <v>212</v>
      </c>
      <c r="B15" s="397">
        <v>0</v>
      </c>
      <c r="C15" s="356" t="s">
        <v>254</v>
      </c>
      <c r="D15" s="397">
        <v>0</v>
      </c>
      <c r="E15" s="356" t="s">
        <v>254</v>
      </c>
      <c r="F15" s="397">
        <v>4.493150684931507</v>
      </c>
      <c r="G15" s="356" t="s">
        <v>254</v>
      </c>
      <c r="H15" s="397">
        <v>5.8465753424657532</v>
      </c>
      <c r="I15" s="356" t="s">
        <v>254</v>
      </c>
      <c r="J15" s="397">
        <v>9.9534246575342458</v>
      </c>
      <c r="K15" s="356" t="s">
        <v>254</v>
      </c>
    </row>
    <row r="16" spans="1:11" ht="16.5" customHeight="1">
      <c r="A16" s="356" t="s">
        <v>213</v>
      </c>
      <c r="B16" s="562" t="s">
        <v>255</v>
      </c>
      <c r="C16" s="562"/>
      <c r="D16" s="562" t="s">
        <v>255</v>
      </c>
      <c r="E16" s="562"/>
      <c r="F16" s="562" t="s">
        <v>255</v>
      </c>
      <c r="G16" s="562"/>
      <c r="H16" s="562" t="s">
        <v>255</v>
      </c>
      <c r="I16" s="562"/>
      <c r="J16" s="562" t="s">
        <v>255</v>
      </c>
      <c r="K16" s="562"/>
    </row>
    <row r="17" spans="1:11" ht="16.5" customHeight="1">
      <c r="A17" s="356" t="s">
        <v>214</v>
      </c>
      <c r="B17" s="564">
        <v>0.06</v>
      </c>
      <c r="C17" s="564"/>
      <c r="D17" s="564">
        <v>7.1499999999999994E-2</v>
      </c>
      <c r="E17" s="564"/>
      <c r="F17" s="564">
        <v>3.95E-2</v>
      </c>
      <c r="G17" s="564"/>
      <c r="H17" s="564">
        <v>3.5999999999999997E-2</v>
      </c>
      <c r="I17" s="564"/>
      <c r="J17" s="564">
        <v>6.7500000000000004E-2</v>
      </c>
      <c r="K17" s="564"/>
    </row>
    <row r="18" spans="1:11" ht="16.5" customHeight="1">
      <c r="A18" s="569" t="s">
        <v>215</v>
      </c>
      <c r="B18" s="562" t="s">
        <v>256</v>
      </c>
      <c r="C18" s="562"/>
      <c r="D18" s="562" t="s">
        <v>256</v>
      </c>
      <c r="E18" s="562"/>
      <c r="F18" s="562" t="s">
        <v>256</v>
      </c>
      <c r="G18" s="562"/>
      <c r="H18" s="562" t="s">
        <v>256</v>
      </c>
      <c r="I18" s="562"/>
      <c r="J18" s="562" t="s">
        <v>256</v>
      </c>
      <c r="K18" s="562"/>
    </row>
    <row r="19" spans="1:11" ht="16.5" customHeight="1">
      <c r="A19" s="570"/>
      <c r="B19" s="562" t="s">
        <v>257</v>
      </c>
      <c r="C19" s="562"/>
      <c r="D19" s="562" t="s">
        <v>258</v>
      </c>
      <c r="E19" s="562"/>
      <c r="F19" s="562" t="s">
        <v>258</v>
      </c>
      <c r="G19" s="562"/>
      <c r="H19" s="562" t="s">
        <v>259</v>
      </c>
      <c r="I19" s="562"/>
      <c r="J19" s="562" t="s">
        <v>359</v>
      </c>
      <c r="K19" s="562"/>
    </row>
    <row r="20" spans="1:11" ht="16.5" customHeight="1">
      <c r="A20" s="356" t="s">
        <v>216</v>
      </c>
      <c r="B20" s="565" t="s">
        <v>260</v>
      </c>
      <c r="C20" s="565"/>
      <c r="D20" s="565" t="s">
        <v>261</v>
      </c>
      <c r="E20" s="565"/>
      <c r="F20" s="565" t="s">
        <v>262</v>
      </c>
      <c r="G20" s="565"/>
      <c r="H20" s="565" t="s">
        <v>263</v>
      </c>
      <c r="I20" s="565"/>
      <c r="J20" s="565" t="s">
        <v>360</v>
      </c>
      <c r="K20" s="565"/>
    </row>
    <row r="21" spans="1:11" ht="16.5" customHeight="1">
      <c r="A21" s="356"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6" t="str">
        <f>+("Amount of One Coupon Payment (as of "&amp;TEXT(D2,"[$-042B]dd.mm.yyyy")&amp;")")</f>
        <v>Amount of One Coupon Payment (as of 31.03.2025)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6" t="s">
        <v>218</v>
      </c>
      <c r="B23" s="564">
        <v>6.25E-2</v>
      </c>
      <c r="C23" s="564"/>
      <c r="D23" s="564">
        <v>7.4999999999999997E-2</v>
      </c>
      <c r="E23" s="564"/>
      <c r="F23" s="564">
        <v>4.2000000000000003E-2</v>
      </c>
      <c r="G23" s="564"/>
      <c r="H23" s="563">
        <v>3.875E-2</v>
      </c>
      <c r="I23" s="563"/>
      <c r="J23" s="563">
        <v>7.0999999999999994E-2</v>
      </c>
      <c r="K23" s="563"/>
    </row>
    <row r="24" spans="1:11" ht="16.5" customHeight="1">
      <c r="A24" s="356" t="s">
        <v>66</v>
      </c>
      <c r="B24" s="562" t="s">
        <v>264</v>
      </c>
      <c r="C24" s="562"/>
      <c r="D24" s="562" t="s">
        <v>265</v>
      </c>
      <c r="E24" s="562"/>
      <c r="F24" s="562" t="s">
        <v>266</v>
      </c>
      <c r="G24" s="562"/>
      <c r="H24" s="562" t="s">
        <v>267</v>
      </c>
      <c r="I24" s="562"/>
      <c r="J24" s="562" t="s">
        <v>361</v>
      </c>
      <c r="K24" s="562"/>
    </row>
    <row r="25" spans="1:11" ht="16.5" customHeight="1">
      <c r="A25" s="356" t="s">
        <v>219</v>
      </c>
      <c r="B25" s="562" t="s">
        <v>268</v>
      </c>
      <c r="C25" s="562"/>
      <c r="D25" s="562" t="s">
        <v>269</v>
      </c>
      <c r="E25" s="562"/>
      <c r="F25" s="562" t="s">
        <v>270</v>
      </c>
      <c r="G25" s="562"/>
      <c r="H25" s="561" t="s">
        <v>271</v>
      </c>
      <c r="I25" s="561"/>
      <c r="J25" s="561" t="s">
        <v>362</v>
      </c>
      <c r="K25" s="561"/>
    </row>
    <row r="26" spans="1:11" ht="16.5" customHeight="1">
      <c r="A26" s="356" t="s">
        <v>220</v>
      </c>
      <c r="B26" s="562" t="s">
        <v>272</v>
      </c>
      <c r="C26" s="562"/>
      <c r="D26" s="562" t="s">
        <v>273</v>
      </c>
      <c r="E26" s="562"/>
      <c r="F26" s="562" t="s">
        <v>274</v>
      </c>
      <c r="G26" s="562"/>
      <c r="H26" s="561" t="s">
        <v>275</v>
      </c>
      <c r="I26" s="561"/>
      <c r="J26" s="561"/>
      <c r="K26" s="561"/>
    </row>
    <row r="27" spans="1:11" ht="16.5" customHeight="1">
      <c r="A27" s="356" t="s">
        <v>221</v>
      </c>
      <c r="B27" s="562" t="s">
        <v>276</v>
      </c>
      <c r="C27" s="562"/>
      <c r="D27" s="562" t="s">
        <v>276</v>
      </c>
      <c r="E27" s="562"/>
      <c r="F27" s="562" t="s">
        <v>276</v>
      </c>
      <c r="G27" s="562"/>
      <c r="H27" s="562" t="s">
        <v>276</v>
      </c>
      <c r="I27" s="562"/>
      <c r="J27" s="562" t="s">
        <v>363</v>
      </c>
      <c r="K27" s="562"/>
    </row>
    <row r="28" spans="1:11" ht="16.5" customHeight="1">
      <c r="A28" s="356" t="s">
        <v>222</v>
      </c>
      <c r="B28" s="562" t="s">
        <v>238</v>
      </c>
      <c r="C28" s="562"/>
      <c r="D28" s="562" t="s">
        <v>238</v>
      </c>
      <c r="E28" s="562"/>
      <c r="F28" s="562" t="s">
        <v>239</v>
      </c>
      <c r="G28" s="562"/>
      <c r="H28" s="561" t="s">
        <v>240</v>
      </c>
      <c r="I28" s="561"/>
      <c r="J28" s="561" t="s">
        <v>364</v>
      </c>
      <c r="K28" s="561"/>
    </row>
    <row r="29" spans="1:11" ht="16.5" customHeight="1">
      <c r="A29" s="356" t="s">
        <v>223</v>
      </c>
      <c r="B29" s="571">
        <v>98.6</v>
      </c>
      <c r="C29" s="571"/>
      <c r="D29" s="562">
        <v>97.567999999999998</v>
      </c>
      <c r="E29" s="562"/>
      <c r="F29" s="562">
        <v>97.975999999999999</v>
      </c>
      <c r="G29" s="562"/>
      <c r="H29" s="562">
        <v>97.738</v>
      </c>
      <c r="I29" s="562"/>
      <c r="J29" s="562">
        <v>97.524000000000001</v>
      </c>
      <c r="K29" s="562"/>
    </row>
    <row r="30" spans="1:11" ht="16.5" customHeight="1">
      <c r="A30" s="356"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6" t="s">
        <v>225</v>
      </c>
      <c r="B31" s="191">
        <v>602343000</v>
      </c>
      <c r="C31" s="194" t="s">
        <v>0</v>
      </c>
      <c r="D31" s="398">
        <v>186834000</v>
      </c>
      <c r="E31" s="194" t="s">
        <v>0</v>
      </c>
      <c r="F31" s="398">
        <v>0</v>
      </c>
      <c r="G31" s="194" t="s">
        <v>0</v>
      </c>
      <c r="H31" s="398">
        <v>0</v>
      </c>
      <c r="I31" s="194" t="s">
        <v>0</v>
      </c>
      <c r="J31" s="398">
        <v>0</v>
      </c>
      <c r="K31" s="194" t="s">
        <v>0</v>
      </c>
    </row>
    <row r="32" spans="1:11" ht="16.5" customHeight="1">
      <c r="A32" s="356" t="s">
        <v>226</v>
      </c>
      <c r="B32" s="191">
        <v>97657000</v>
      </c>
      <c r="C32" s="194" t="s">
        <v>0</v>
      </c>
      <c r="D32" s="398">
        <v>313166000</v>
      </c>
      <c r="E32" s="194" t="s">
        <v>0</v>
      </c>
      <c r="F32" s="398">
        <v>0</v>
      </c>
      <c r="G32" s="194" t="s">
        <v>0</v>
      </c>
      <c r="H32" s="398">
        <v>0</v>
      </c>
      <c r="I32" s="194" t="s">
        <v>0</v>
      </c>
      <c r="J32" s="398">
        <v>0</v>
      </c>
      <c r="K32" s="194" t="s">
        <v>0</v>
      </c>
    </row>
    <row r="33" spans="1:11" ht="16.5" customHeight="1">
      <c r="A33" s="356" t="s">
        <v>227</v>
      </c>
      <c r="B33" s="399">
        <v>0</v>
      </c>
      <c r="C33" s="194" t="s">
        <v>0</v>
      </c>
      <c r="D33" s="191">
        <v>0</v>
      </c>
      <c r="E33" s="194" t="s">
        <v>0</v>
      </c>
      <c r="F33" s="191">
        <v>500000000</v>
      </c>
      <c r="G33" s="194" t="s">
        <v>0</v>
      </c>
      <c r="H33" s="191">
        <v>750000000</v>
      </c>
      <c r="I33" s="194" t="s">
        <v>0</v>
      </c>
      <c r="J33" s="191">
        <v>750000000</v>
      </c>
      <c r="K33" s="194" t="s">
        <v>0</v>
      </c>
    </row>
    <row r="34" spans="1:11" ht="4.5" customHeight="1">
      <c r="A34" s="356"/>
      <c r="B34" s="191"/>
      <c r="C34" s="194"/>
      <c r="D34" s="191"/>
      <c r="E34" s="194"/>
      <c r="F34" s="191"/>
      <c r="G34" s="194"/>
      <c r="H34" s="191"/>
      <c r="I34" s="194"/>
      <c r="J34" s="191"/>
      <c r="K34" s="194"/>
    </row>
    <row r="35" spans="1:11" ht="16.5" customHeight="1">
      <c r="A35" s="356" t="s">
        <v>228</v>
      </c>
      <c r="B35" s="191">
        <v>203544367.22</v>
      </c>
      <c r="C35" s="194" t="s">
        <v>0</v>
      </c>
      <c r="D35" s="191">
        <v>337684697.30000001</v>
      </c>
      <c r="E35" s="194" t="s">
        <v>0</v>
      </c>
      <c r="F35" s="399">
        <v>108625000</v>
      </c>
      <c r="G35" s="194" t="s">
        <v>0</v>
      </c>
      <c r="H35" s="547">
        <v>107999999.99999999</v>
      </c>
      <c r="I35" s="194" t="s">
        <v>0</v>
      </c>
      <c r="J35" s="399">
        <v>0</v>
      </c>
      <c r="K35" s="194" t="s">
        <v>0</v>
      </c>
    </row>
    <row r="36" spans="1:11" ht="16.5">
      <c r="A36" s="356" t="s">
        <v>229</v>
      </c>
      <c r="B36" s="191">
        <v>23381506.25</v>
      </c>
      <c r="C36" s="194" t="s">
        <v>0</v>
      </c>
      <c r="D36" s="191">
        <v>15896680</v>
      </c>
      <c r="E36" s="194" t="s">
        <v>0</v>
      </c>
      <c r="F36" s="399">
        <v>10120000</v>
      </c>
      <c r="G36" s="194" t="s">
        <v>0</v>
      </c>
      <c r="H36" s="399">
        <v>16965000</v>
      </c>
      <c r="I36" s="194" t="s">
        <v>0</v>
      </c>
      <c r="J36" s="399">
        <v>18570000</v>
      </c>
      <c r="K36" s="194" t="s">
        <v>0</v>
      </c>
    </row>
    <row r="37" spans="1:11">
      <c r="B37" s="411"/>
    </row>
    <row r="38" spans="1:11" ht="16.5" customHeight="1"/>
  </sheetData>
  <mergeCells count="110">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 ref="B20:C20"/>
    <mergeCell ref="D20:E20"/>
    <mergeCell ref="F20:G20"/>
    <mergeCell ref="H20:I20"/>
    <mergeCell ref="B23:C23"/>
    <mergeCell ref="D23:E23"/>
    <mergeCell ref="F23:G23"/>
    <mergeCell ref="H23:I23"/>
    <mergeCell ref="B24:C24"/>
    <mergeCell ref="D24:E24"/>
    <mergeCell ref="F24:G24"/>
    <mergeCell ref="H24:I24"/>
    <mergeCell ref="A18:A19"/>
    <mergeCell ref="B18:C18"/>
    <mergeCell ref="D18:E18"/>
    <mergeCell ref="F18:G18"/>
    <mergeCell ref="H18:I18"/>
    <mergeCell ref="B19:C19"/>
    <mergeCell ref="D19:E19"/>
    <mergeCell ref="F19:G19"/>
    <mergeCell ref="H19:I19"/>
    <mergeCell ref="B13:C13"/>
    <mergeCell ref="D13:E13"/>
    <mergeCell ref="F13:G13"/>
    <mergeCell ref="H13:I13"/>
    <mergeCell ref="B16:C16"/>
    <mergeCell ref="D16:E16"/>
    <mergeCell ref="F16:G16"/>
    <mergeCell ref="H16:I16"/>
    <mergeCell ref="B17:C17"/>
    <mergeCell ref="D17:E17"/>
    <mergeCell ref="F17:G17"/>
    <mergeCell ref="H17:I17"/>
    <mergeCell ref="B9:C9"/>
    <mergeCell ref="D9:E9"/>
    <mergeCell ref="F9:G9"/>
    <mergeCell ref="H9:I9"/>
    <mergeCell ref="B11:C11"/>
    <mergeCell ref="D11:E11"/>
    <mergeCell ref="F11:G11"/>
    <mergeCell ref="H11:I11"/>
    <mergeCell ref="B12:C12"/>
    <mergeCell ref="D12:E12"/>
    <mergeCell ref="F12:G12"/>
    <mergeCell ref="H12:I12"/>
    <mergeCell ref="B6:C6"/>
    <mergeCell ref="D6:E6"/>
    <mergeCell ref="F6:G6"/>
    <mergeCell ref="H6:I6"/>
    <mergeCell ref="B7:C7"/>
    <mergeCell ref="D7:E7"/>
    <mergeCell ref="F7:G7"/>
    <mergeCell ref="H7:I7"/>
    <mergeCell ref="B8:C8"/>
    <mergeCell ref="D8:E8"/>
    <mergeCell ref="F8:G8"/>
    <mergeCell ref="H8:I8"/>
    <mergeCell ref="A2:C2"/>
    <mergeCell ref="F2:G2"/>
    <mergeCell ref="H2:I2"/>
    <mergeCell ref="B4:C4"/>
    <mergeCell ref="D4:E4"/>
    <mergeCell ref="F4:G4"/>
    <mergeCell ref="H4:I4"/>
    <mergeCell ref="B5:C5"/>
    <mergeCell ref="D5:E5"/>
    <mergeCell ref="F5:G5"/>
    <mergeCell ref="H5:I5"/>
    <mergeCell ref="J8:K8"/>
    <mergeCell ref="J9:K9"/>
    <mergeCell ref="J11:K11"/>
    <mergeCell ref="J12:K12"/>
    <mergeCell ref="J13:K13"/>
    <mergeCell ref="J2:K2"/>
    <mergeCell ref="J4:K4"/>
    <mergeCell ref="J5:K5"/>
    <mergeCell ref="J6:K6"/>
    <mergeCell ref="J7:K7"/>
    <mergeCell ref="J28:K28"/>
    <mergeCell ref="J29:K29"/>
    <mergeCell ref="J23:K23"/>
    <mergeCell ref="J24:K24"/>
    <mergeCell ref="J25:K25"/>
    <mergeCell ref="J26:K26"/>
    <mergeCell ref="J27:K27"/>
    <mergeCell ref="J16:K16"/>
    <mergeCell ref="J17:K17"/>
    <mergeCell ref="J18:K18"/>
    <mergeCell ref="J19:K19"/>
    <mergeCell ref="J20:K20"/>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9"/>
  <sheetViews>
    <sheetView zoomScaleNormal="100" workbookViewId="0">
      <selection activeCell="D5" sqref="D5"/>
    </sheetView>
  </sheetViews>
  <sheetFormatPr defaultColWidth="9.140625" defaultRowHeight="13.5"/>
  <cols>
    <col min="1" max="1" width="57.140625" style="2" customWidth="1"/>
    <col min="2" max="2" width="51.42578125" style="2" customWidth="1"/>
    <col min="3" max="3" width="10.42578125" style="2" bestFit="1" customWidth="1"/>
    <col min="4" max="7" width="12.7109375" style="2" customWidth="1"/>
    <col min="8" max="15" width="12.7109375" style="318" customWidth="1"/>
    <col min="16" max="21" width="9.140625" style="318"/>
    <col min="22" max="16384" width="9.140625" style="2"/>
  </cols>
  <sheetData>
    <row r="2" spans="1:21" s="40" customFormat="1" ht="18.75">
      <c r="A2" s="480" t="s">
        <v>171</v>
      </c>
      <c r="H2" s="330"/>
      <c r="I2" s="330"/>
      <c r="J2" s="330"/>
      <c r="K2" s="330"/>
      <c r="L2" s="330"/>
      <c r="M2" s="330"/>
      <c r="N2" s="330"/>
      <c r="O2" s="330"/>
      <c r="P2" s="330"/>
      <c r="Q2" s="330"/>
      <c r="R2" s="330"/>
      <c r="S2" s="330"/>
      <c r="T2" s="330"/>
      <c r="U2" s="330"/>
    </row>
    <row r="4" spans="1:21" s="238" customFormat="1" ht="3.75" customHeight="1">
      <c r="A4" s="239"/>
      <c r="B4" s="239"/>
      <c r="C4" s="239"/>
      <c r="H4" s="331"/>
      <c r="I4" s="331"/>
      <c r="J4" s="331"/>
      <c r="K4" s="331"/>
      <c r="L4" s="331"/>
      <c r="M4" s="331"/>
      <c r="N4" s="331"/>
      <c r="O4" s="331"/>
      <c r="P4" s="331"/>
      <c r="Q4" s="331"/>
      <c r="R4" s="331"/>
      <c r="S4" s="331"/>
      <c r="T4" s="331"/>
      <c r="U4" s="331"/>
    </row>
    <row r="5" spans="1:21" ht="16.5">
      <c r="A5" s="472" t="s">
        <v>172</v>
      </c>
      <c r="B5" s="472" t="s">
        <v>173</v>
      </c>
      <c r="C5" s="472" t="s">
        <v>287</v>
      </c>
      <c r="D5" s="467" t="s">
        <v>335</v>
      </c>
      <c r="E5" s="467" t="s">
        <v>336</v>
      </c>
      <c r="F5" s="467" t="s">
        <v>334</v>
      </c>
      <c r="G5" s="467" t="s">
        <v>348</v>
      </c>
    </row>
    <row r="6" spans="1:21" ht="14.25">
      <c r="A6" s="574" t="s">
        <v>174</v>
      </c>
      <c r="B6" s="574"/>
      <c r="C6" s="403"/>
      <c r="D6" s="351">
        <v>95.711252827349213</v>
      </c>
      <c r="E6" s="351">
        <v>93.700916857257738</v>
      </c>
      <c r="F6" s="351">
        <v>93.147801958292234</v>
      </c>
      <c r="G6" s="351">
        <v>93.226212760395043</v>
      </c>
    </row>
    <row r="7" spans="1:21">
      <c r="A7" s="575" t="s">
        <v>175</v>
      </c>
      <c r="B7" s="575"/>
      <c r="C7" s="404"/>
      <c r="D7" s="8"/>
      <c r="E7" s="8"/>
      <c r="F7" s="8"/>
      <c r="G7" s="8"/>
    </row>
    <row r="8" spans="1:21" ht="14.25">
      <c r="A8" s="576" t="s">
        <v>176</v>
      </c>
      <c r="B8" s="576"/>
      <c r="C8" s="405"/>
      <c r="D8" s="351">
        <v>71.65262331000001</v>
      </c>
      <c r="E8" s="351">
        <v>70.437293249999996</v>
      </c>
      <c r="F8" s="351">
        <v>70.744869300000005</v>
      </c>
      <c r="G8" s="351">
        <v>71.652550089999991</v>
      </c>
    </row>
    <row r="9" spans="1:21">
      <c r="A9" s="575" t="s">
        <v>175</v>
      </c>
      <c r="B9" s="575"/>
      <c r="C9" s="404"/>
      <c r="D9" s="338"/>
      <c r="E9" s="338"/>
      <c r="F9" s="338"/>
      <c r="G9" s="338"/>
    </row>
    <row r="10" spans="1:21" s="212" customFormat="1" ht="14.25">
      <c r="A10" s="577" t="s">
        <v>177</v>
      </c>
      <c r="B10" s="577"/>
      <c r="C10" s="406"/>
      <c r="D10" s="336">
        <v>65.189706650000005</v>
      </c>
      <c r="E10" s="336">
        <v>63.999110860000002</v>
      </c>
      <c r="F10" s="416">
        <v>64.254015730000006</v>
      </c>
      <c r="G10" s="416">
        <v>64.984105659999997</v>
      </c>
      <c r="H10" s="324"/>
      <c r="I10" s="324"/>
      <c r="J10" s="324"/>
      <c r="K10" s="324"/>
      <c r="L10" s="324"/>
      <c r="M10" s="324"/>
      <c r="N10" s="324"/>
      <c r="O10" s="324"/>
      <c r="P10" s="324"/>
      <c r="Q10" s="324"/>
      <c r="R10" s="324"/>
      <c r="S10" s="324"/>
      <c r="T10" s="324"/>
      <c r="U10" s="324"/>
    </row>
    <row r="11" spans="1:21">
      <c r="A11" s="575" t="s">
        <v>175</v>
      </c>
      <c r="B11" s="575"/>
      <c r="C11" s="404"/>
      <c r="D11" s="337"/>
      <c r="E11" s="337"/>
      <c r="F11" s="420"/>
      <c r="G11" s="420"/>
    </row>
    <row r="12" spans="1:21">
      <c r="A12" s="213" t="s">
        <v>101</v>
      </c>
      <c r="B12" s="357" t="s">
        <v>139</v>
      </c>
      <c r="C12" s="415" t="s">
        <v>0</v>
      </c>
      <c r="D12" s="337">
        <v>32.055</v>
      </c>
      <c r="E12" s="337">
        <v>30.945</v>
      </c>
      <c r="F12" s="420">
        <v>30.945</v>
      </c>
      <c r="G12" s="420">
        <v>30.945</v>
      </c>
    </row>
    <row r="13" spans="1:21" s="157" customFormat="1">
      <c r="A13" s="213" t="s">
        <v>101</v>
      </c>
      <c r="B13" s="357" t="s">
        <v>145</v>
      </c>
      <c r="C13" s="415" t="s">
        <v>1</v>
      </c>
      <c r="D13" s="337">
        <v>9.9826742999999993</v>
      </c>
      <c r="E13" s="337">
        <v>9.9906837900000003</v>
      </c>
      <c r="F13" s="420">
        <v>10.05690527</v>
      </c>
      <c r="G13" s="420">
        <v>10.15081354</v>
      </c>
      <c r="H13" s="322"/>
      <c r="I13" s="322"/>
      <c r="J13" s="322"/>
      <c r="K13" s="322"/>
      <c r="L13" s="322"/>
      <c r="M13" s="322"/>
      <c r="N13" s="322"/>
      <c r="O13" s="322"/>
      <c r="P13" s="322"/>
      <c r="Q13" s="322"/>
      <c r="R13" s="322"/>
      <c r="S13" s="322"/>
      <c r="T13" s="322"/>
      <c r="U13" s="322"/>
    </row>
    <row r="14" spans="1:21" s="157" customFormat="1">
      <c r="A14" s="213" t="s">
        <v>101</v>
      </c>
      <c r="B14" s="357" t="s">
        <v>150</v>
      </c>
      <c r="C14" s="412" t="s">
        <v>2</v>
      </c>
      <c r="D14" s="337">
        <v>23.152032349999999</v>
      </c>
      <c r="E14" s="337">
        <v>23.063427069999999</v>
      </c>
      <c r="F14" s="420">
        <v>23.252110460000001</v>
      </c>
      <c r="G14" s="420">
        <v>23.888292119999999</v>
      </c>
      <c r="H14" s="322"/>
      <c r="I14" s="322"/>
      <c r="J14" s="322"/>
      <c r="K14" s="322"/>
      <c r="L14" s="322"/>
      <c r="M14" s="322"/>
      <c r="N14" s="322"/>
      <c r="O14" s="322"/>
      <c r="P14" s="322"/>
      <c r="Q14" s="322"/>
      <c r="R14" s="322"/>
      <c r="S14" s="322"/>
      <c r="T14" s="322"/>
      <c r="U14" s="322"/>
    </row>
    <row r="15" spans="1:21" s="157" customFormat="1" ht="14.25">
      <c r="A15" s="578" t="s">
        <v>178</v>
      </c>
      <c r="B15" s="578"/>
      <c r="C15" s="407"/>
      <c r="D15" s="336">
        <v>6.4629166600000003</v>
      </c>
      <c r="E15" s="336">
        <v>6.4381823899999997</v>
      </c>
      <c r="F15" s="416">
        <v>6.4908535699999996</v>
      </c>
      <c r="G15" s="416">
        <v>6.6684444300000001</v>
      </c>
      <c r="H15" s="322"/>
      <c r="I15" s="322"/>
      <c r="J15" s="322"/>
      <c r="K15" s="322"/>
      <c r="L15" s="322"/>
      <c r="M15" s="322"/>
      <c r="N15" s="322"/>
      <c r="O15" s="322"/>
      <c r="P15" s="322"/>
      <c r="Q15" s="322"/>
      <c r="R15" s="322"/>
      <c r="S15" s="322"/>
      <c r="T15" s="322"/>
      <c r="U15" s="322"/>
    </row>
    <row r="16" spans="1:21" s="157" customFormat="1">
      <c r="A16" s="393" t="s">
        <v>179</v>
      </c>
      <c r="B16" s="357" t="s">
        <v>159</v>
      </c>
      <c r="C16" s="412" t="s">
        <v>2</v>
      </c>
      <c r="D16" s="337">
        <v>6.4629166600000003</v>
      </c>
      <c r="E16" s="337">
        <v>6.4381823899999997</v>
      </c>
      <c r="F16" s="420">
        <v>6.4908535699999996</v>
      </c>
      <c r="G16" s="420">
        <v>6.6684444300000001</v>
      </c>
      <c r="H16" s="322"/>
      <c r="I16" s="322"/>
      <c r="J16" s="322"/>
      <c r="K16" s="322"/>
      <c r="L16" s="322"/>
      <c r="M16" s="322"/>
      <c r="N16" s="322"/>
      <c r="O16" s="322"/>
      <c r="P16" s="322"/>
      <c r="Q16" s="322"/>
      <c r="R16" s="322"/>
      <c r="S16" s="322"/>
      <c r="T16" s="322"/>
      <c r="U16" s="322"/>
    </row>
    <row r="17" spans="1:21" s="157" customFormat="1">
      <c r="A17" s="160"/>
      <c r="B17" s="160"/>
      <c r="C17" s="408"/>
      <c r="D17" s="337"/>
      <c r="E17" s="337"/>
      <c r="F17" s="420"/>
      <c r="G17" s="420"/>
      <c r="H17" s="322"/>
      <c r="I17" s="322"/>
      <c r="J17" s="322"/>
      <c r="K17" s="322"/>
      <c r="L17" s="322"/>
      <c r="M17" s="322"/>
      <c r="N17" s="322"/>
      <c r="O17" s="322"/>
      <c r="P17" s="322"/>
      <c r="Q17" s="322"/>
      <c r="R17" s="322"/>
      <c r="S17" s="322"/>
      <c r="T17" s="322"/>
      <c r="U17" s="322"/>
    </row>
    <row r="18" spans="1:21" ht="14.25">
      <c r="A18" s="576" t="s">
        <v>180</v>
      </c>
      <c r="B18" s="576"/>
      <c r="C18" s="407"/>
      <c r="D18" s="351">
        <v>24.058629517349207</v>
      </c>
      <c r="E18" s="351">
        <v>23.263623607257742</v>
      </c>
      <c r="F18" s="351">
        <v>22.402932658292226</v>
      </c>
      <c r="G18" s="351">
        <v>21.573662670395056</v>
      </c>
    </row>
    <row r="19" spans="1:21">
      <c r="A19" s="575" t="s">
        <v>175</v>
      </c>
      <c r="B19" s="575"/>
      <c r="C19" s="415"/>
      <c r="D19" s="338"/>
      <c r="E19" s="338"/>
      <c r="F19" s="338"/>
      <c r="G19" s="338"/>
    </row>
    <row r="20" spans="1:21" ht="21" customHeight="1">
      <c r="A20" s="25" t="s">
        <v>279</v>
      </c>
      <c r="B20" s="400" t="s">
        <v>277</v>
      </c>
      <c r="C20" s="409" t="s">
        <v>288</v>
      </c>
      <c r="D20" s="352">
        <v>2.6160618234315107</v>
      </c>
      <c r="E20" s="352">
        <v>2.3354479536087656</v>
      </c>
      <c r="F20" s="352">
        <v>2.0795105187407823</v>
      </c>
      <c r="G20" s="352">
        <v>1.8223694167368933</v>
      </c>
    </row>
    <row r="21" spans="1:21">
      <c r="A21" s="25" t="s">
        <v>280</v>
      </c>
      <c r="B21" s="400" t="s">
        <v>181</v>
      </c>
      <c r="C21" s="409" t="s">
        <v>288</v>
      </c>
      <c r="D21" s="352">
        <v>0.32216865518458748</v>
      </c>
      <c r="E21" s="352">
        <v>0.29187959640128669</v>
      </c>
      <c r="F21" s="352">
        <v>0.24182297741951891</v>
      </c>
      <c r="G21" s="352">
        <v>0.21319449219847289</v>
      </c>
    </row>
    <row r="22" spans="1:21">
      <c r="A22" s="25" t="s">
        <v>298</v>
      </c>
      <c r="B22" s="400" t="s">
        <v>281</v>
      </c>
      <c r="C22" s="409" t="s">
        <v>288</v>
      </c>
      <c r="D22" s="352">
        <v>2.0810482065765581</v>
      </c>
      <c r="E22" s="352">
        <v>1.9051715013067951</v>
      </c>
      <c r="F22" s="352">
        <v>1.5774735236230484</v>
      </c>
      <c r="G22" s="352">
        <v>1.4047217732832813</v>
      </c>
    </row>
    <row r="23" spans="1:21">
      <c r="A23" s="25" t="s">
        <v>282</v>
      </c>
      <c r="B23" s="400" t="s">
        <v>283</v>
      </c>
      <c r="C23" s="409" t="s">
        <v>288</v>
      </c>
      <c r="D23" s="352">
        <v>0.63042162598345775</v>
      </c>
      <c r="E23" s="352">
        <v>0.57591630126658622</v>
      </c>
      <c r="F23" s="352">
        <v>0.5285662111580125</v>
      </c>
      <c r="G23" s="352">
        <v>0.47762343956689396</v>
      </c>
    </row>
    <row r="24" spans="1:21">
      <c r="A24" s="25" t="s">
        <v>284</v>
      </c>
      <c r="B24" s="400" t="s">
        <v>181</v>
      </c>
      <c r="C24" s="409" t="s">
        <v>288</v>
      </c>
      <c r="D24" s="352">
        <v>0.55007565059511809</v>
      </c>
      <c r="E24" s="352">
        <v>0.50251265003015655</v>
      </c>
      <c r="F24" s="352">
        <v>0.46224296139958276</v>
      </c>
      <c r="G24" s="352">
        <v>0.41779284532291405</v>
      </c>
    </row>
    <row r="25" spans="1:21">
      <c r="A25" s="25" t="s">
        <v>285</v>
      </c>
      <c r="B25" s="400" t="s">
        <v>181</v>
      </c>
      <c r="C25" s="409" t="s">
        <v>288</v>
      </c>
      <c r="D25" s="352">
        <v>1.6017995788783537</v>
      </c>
      <c r="E25" s="352">
        <v>1.4512045386007237</v>
      </c>
      <c r="F25" s="352">
        <v>1.3215607460713013</v>
      </c>
      <c r="G25" s="352">
        <v>1.1797304527694781</v>
      </c>
    </row>
    <row r="26" spans="1:21" ht="17.25" customHeight="1">
      <c r="A26" s="25" t="s">
        <v>286</v>
      </c>
      <c r="B26" s="400" t="s">
        <v>181</v>
      </c>
      <c r="C26" s="409" t="s">
        <v>288</v>
      </c>
      <c r="D26" s="352">
        <v>1.7003316017752674</v>
      </c>
      <c r="E26" s="352">
        <v>1.6945202553277039</v>
      </c>
      <c r="F26" s="352">
        <v>1.5128821375171639</v>
      </c>
      <c r="G26" s="352">
        <v>1.316756196021349</v>
      </c>
    </row>
    <row r="27" spans="1:21" ht="17.25" customHeight="1">
      <c r="A27" s="25" t="s">
        <v>324</v>
      </c>
      <c r="B27" s="400" t="s">
        <v>277</v>
      </c>
      <c r="C27" s="409" t="s">
        <v>288</v>
      </c>
      <c r="D27" s="352">
        <v>1.8912648779503731</v>
      </c>
      <c r="E27" s="352">
        <v>1.8848009650180939</v>
      </c>
      <c r="F27" s="352">
        <v>1.9071352286019427</v>
      </c>
      <c r="G27" s="352">
        <v>1.9152685206465947</v>
      </c>
    </row>
    <row r="28" spans="1:21" ht="17.25" customHeight="1">
      <c r="A28" s="25" t="s">
        <v>295</v>
      </c>
      <c r="B28" s="400" t="s">
        <v>182</v>
      </c>
      <c r="C28" s="409" t="s">
        <v>288</v>
      </c>
      <c r="D28" s="352">
        <v>0.37825297559007465</v>
      </c>
      <c r="E28" s="352">
        <v>0.37696019300361883</v>
      </c>
      <c r="F28" s="352">
        <v>0.38142704572038855</v>
      </c>
      <c r="G28" s="352">
        <v>0.38305370412931894</v>
      </c>
    </row>
    <row r="29" spans="1:21" ht="17.25" customHeight="1">
      <c r="A29" s="25" t="s">
        <v>296</v>
      </c>
      <c r="B29" s="400" t="s">
        <v>181</v>
      </c>
      <c r="C29" s="409" t="s">
        <v>288</v>
      </c>
      <c r="D29" s="352">
        <v>1.2608432519669155</v>
      </c>
      <c r="E29" s="352">
        <v>1.2565339766787293</v>
      </c>
      <c r="F29" s="352">
        <v>1.2714234857346285</v>
      </c>
      <c r="G29" s="352">
        <v>1.2768456804310633</v>
      </c>
    </row>
    <row r="30" spans="1:21" ht="17.25" customHeight="1">
      <c r="A30" s="25" t="s">
        <v>297</v>
      </c>
      <c r="B30" s="400" t="s">
        <v>181</v>
      </c>
      <c r="C30" s="409" t="s">
        <v>288</v>
      </c>
      <c r="D30" s="352">
        <v>3.2372932217066772</v>
      </c>
      <c r="E30" s="352">
        <v>3.226228890229192</v>
      </c>
      <c r="F30" s="352">
        <v>3.2644586278797743</v>
      </c>
      <c r="G30" s="352">
        <v>3.2783804489389414</v>
      </c>
    </row>
    <row r="31" spans="1:21" ht="17.25" customHeight="1">
      <c r="A31" s="25" t="s">
        <v>325</v>
      </c>
      <c r="B31" s="400" t="s">
        <v>181</v>
      </c>
      <c r="C31" s="409" t="s">
        <v>288</v>
      </c>
      <c r="D31" s="352">
        <v>0.91507375933024004</v>
      </c>
      <c r="E31" s="352">
        <v>0.91194624547647762</v>
      </c>
      <c r="F31" s="352">
        <v>0.92275250470426684</v>
      </c>
      <c r="G31" s="352">
        <v>0.92668773462039389</v>
      </c>
    </row>
    <row r="32" spans="1:21" ht="17.25" customHeight="1">
      <c r="A32" s="25" t="s">
        <v>326</v>
      </c>
      <c r="B32" s="400" t="s">
        <v>327</v>
      </c>
      <c r="C32" s="409" t="s">
        <v>288</v>
      </c>
      <c r="D32" s="352">
        <v>2.521686503933831</v>
      </c>
      <c r="E32" s="352">
        <v>2.5130679533574587</v>
      </c>
      <c r="F32" s="352">
        <v>2.542846971469257</v>
      </c>
      <c r="G32" s="352">
        <v>2.5536913608621266</v>
      </c>
    </row>
    <row r="33" spans="1:15" ht="17.25" customHeight="1">
      <c r="A33" s="25" t="s">
        <v>328</v>
      </c>
      <c r="B33" s="400" t="s">
        <v>182</v>
      </c>
      <c r="C33" s="409" t="s">
        <v>288</v>
      </c>
      <c r="D33" s="352">
        <v>0.37825297559007465</v>
      </c>
      <c r="E33" s="352">
        <v>0.37696019300361883</v>
      </c>
      <c r="F33" s="352">
        <v>0.38142704572038855</v>
      </c>
      <c r="G33" s="352">
        <v>0.38305370412931894</v>
      </c>
    </row>
    <row r="34" spans="1:15">
      <c r="A34" s="25" t="s">
        <v>329</v>
      </c>
      <c r="B34" s="400" t="s">
        <v>181</v>
      </c>
      <c r="C34" s="409" t="s">
        <v>288</v>
      </c>
      <c r="D34" s="352">
        <v>1.8439106314303007</v>
      </c>
      <c r="E34" s="352">
        <v>1.8376085645355851</v>
      </c>
      <c r="F34" s="352">
        <v>1.859383613894116</v>
      </c>
      <c r="G34" s="352">
        <v>1.8673132613192371</v>
      </c>
    </row>
    <row r="35" spans="1:15">
      <c r="A35" s="25" t="s">
        <v>330</v>
      </c>
      <c r="B35" s="400" t="s">
        <v>331</v>
      </c>
      <c r="C35" s="409" t="s">
        <v>288</v>
      </c>
      <c r="D35" s="352">
        <v>0.94563243897518656</v>
      </c>
      <c r="E35" s="352">
        <v>0.94240048250904696</v>
      </c>
      <c r="F35" s="352">
        <v>0.95356761430097137</v>
      </c>
      <c r="G35" s="352">
        <v>0.95763426032329735</v>
      </c>
    </row>
    <row r="36" spans="1:15" ht="14.25" thickBot="1">
      <c r="A36" s="492" t="s">
        <v>332</v>
      </c>
      <c r="B36" s="519" t="s">
        <v>283</v>
      </c>
      <c r="C36" s="522" t="s">
        <v>288</v>
      </c>
      <c r="D36" s="524">
        <v>1.1845117384506758</v>
      </c>
      <c r="E36" s="524">
        <v>1.1804633469039003</v>
      </c>
      <c r="F36" s="524">
        <v>1.1944514443370799</v>
      </c>
      <c r="G36" s="524">
        <v>1.1995453790954826</v>
      </c>
    </row>
    <row r="37" spans="1:15" ht="15" thickTop="1" thickBot="1">
      <c r="A37" s="520"/>
      <c r="B37" s="518"/>
      <c r="C37" s="521"/>
      <c r="D37" s="523"/>
      <c r="E37" s="525"/>
      <c r="F37" s="525"/>
      <c r="G37" s="525"/>
      <c r="H37" s="353"/>
      <c r="I37" s="353"/>
      <c r="J37" s="353"/>
      <c r="K37" s="353"/>
      <c r="L37" s="353"/>
      <c r="M37" s="353"/>
      <c r="N37" s="353"/>
      <c r="O37" s="353"/>
    </row>
    <row r="38" spans="1:15" ht="33">
      <c r="A38" s="572" t="s">
        <v>30</v>
      </c>
      <c r="B38" s="572"/>
      <c r="C38" s="466"/>
      <c r="D38" s="487" t="s">
        <v>347</v>
      </c>
      <c r="E38" s="487" t="s">
        <v>337</v>
      </c>
      <c r="F38" s="487" t="s">
        <v>333</v>
      </c>
      <c r="G38" s="487" t="s">
        <v>350</v>
      </c>
    </row>
    <row r="39" spans="1:15" ht="29.25" customHeight="1">
      <c r="A39" s="573" t="s">
        <v>183</v>
      </c>
      <c r="B39" s="573"/>
      <c r="C39" s="402"/>
      <c r="D39" s="354">
        <v>0</v>
      </c>
      <c r="E39" s="354">
        <v>0</v>
      </c>
      <c r="F39" s="354">
        <v>0</v>
      </c>
      <c r="G39" s="354">
        <v>0</v>
      </c>
    </row>
  </sheetData>
  <mergeCells count="11">
    <mergeCell ref="A38:B38"/>
    <mergeCell ref="A39:B39"/>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2025-04-15T10:54:07Z</dcterms:modified>
  <cp:keywords>https://mul2-minfin.gov.am/tasks/986663/oneclick?token=4fa45feef249da6f8b71e9937da75972</cp:keywords>
</cp:coreProperties>
</file>